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Sheet1!$A$1:$G$37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32" i="1" l="1"/>
  <c r="G33" i="1" s="1"/>
  <c r="F14" i="1"/>
  <c r="G14" i="1" s="1"/>
  <c r="F10" i="1"/>
  <c r="G10" i="1"/>
  <c r="F20" i="1"/>
  <c r="G20" i="1" s="1"/>
  <c r="F3" i="1"/>
  <c r="G3" i="1"/>
  <c r="F4" i="1"/>
  <c r="G4" i="1" s="1"/>
  <c r="F5" i="1"/>
  <c r="G5" i="1" s="1"/>
  <c r="F6" i="1"/>
  <c r="G6" i="1" s="1"/>
  <c r="F7" i="1"/>
  <c r="G7" i="1" s="1"/>
  <c r="F8" i="1"/>
  <c r="G8" i="1" s="1"/>
  <c r="F9" i="1"/>
  <c r="G9" i="1"/>
  <c r="F11" i="1"/>
  <c r="G11" i="1" s="1"/>
  <c r="F12" i="1"/>
  <c r="G12" i="1"/>
  <c r="F13" i="1"/>
  <c r="G13" i="1" s="1"/>
  <c r="F15" i="1"/>
  <c r="G15" i="1" s="1"/>
  <c r="F16" i="1"/>
  <c r="G16" i="1" s="1"/>
  <c r="F17" i="1"/>
  <c r="G17" i="1" s="1"/>
  <c r="F18" i="1"/>
  <c r="G18" i="1" s="1"/>
  <c r="F19" i="1"/>
  <c r="G19" i="1"/>
  <c r="F21" i="1"/>
  <c r="G21" i="1" s="1"/>
  <c r="F22" i="1"/>
  <c r="G22" i="1"/>
  <c r="F23" i="1"/>
  <c r="G23" i="1" s="1"/>
  <c r="F24" i="1"/>
  <c r="G24" i="1" s="1"/>
  <c r="F25" i="1"/>
  <c r="G25" i="1" s="1"/>
  <c r="F26" i="1"/>
  <c r="G26" i="1" s="1"/>
  <c r="F2" i="1"/>
  <c r="G2" i="1" s="1"/>
  <c r="F27" i="1"/>
  <c r="G27" i="1"/>
  <c r="F28" i="1"/>
  <c r="G28" i="1" s="1"/>
  <c r="F29" i="1"/>
  <c r="G29" i="1"/>
  <c r="F30" i="1"/>
  <c r="G30" i="1" s="1"/>
  <c r="G32" i="1" l="1"/>
  <c r="G34" i="1" s="1"/>
</calcChain>
</file>

<file path=xl/sharedStrings.xml><?xml version="1.0" encoding="utf-8"?>
<sst xmlns="http://schemas.openxmlformats.org/spreadsheetml/2006/main" count="167" uniqueCount="88">
  <si>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</si>
  <si>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</si>
  <si>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</si>
  <si>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</si>
  <si>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</si>
  <si>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</si>
  <si>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</si>
  <si>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</si>
  <si>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</si>
  <si>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</si>
  <si>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</si>
  <si>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Location</t>
  </si>
  <si>
    <t>SPK</t>
  </si>
  <si>
    <t>Ben Visits the Farm</t>
  </si>
  <si>
    <t>1935289020</t>
  </si>
  <si>
    <t>1935289039</t>
  </si>
  <si>
    <t>1935289047</t>
  </si>
  <si>
    <t>Mother Helps Tim</t>
  </si>
  <si>
    <t>Her First Nurse Works Early</t>
  </si>
  <si>
    <t>Spalding Education International</t>
  </si>
  <si>
    <t>Lapsley, Sarah</t>
  </si>
  <si>
    <t>Success Through Perseverance</t>
  </si>
  <si>
    <t>Earth Materials:  Renewable/Non-renewable</t>
  </si>
  <si>
    <t>Weather:  Climate, Humidity, Wind Chill</t>
  </si>
  <si>
    <t>Frog and Toad are Friends</t>
  </si>
  <si>
    <t>Lobel, Arnold</t>
  </si>
  <si>
    <t>Little Bear</t>
  </si>
  <si>
    <t>Minarik, Else H.</t>
  </si>
  <si>
    <t>Teamwork Pays Off</t>
  </si>
  <si>
    <t>Taking a Detour</t>
  </si>
  <si>
    <t>Rescuing a Whale</t>
  </si>
  <si>
    <t>Making New Friends</t>
  </si>
  <si>
    <t>Plants:  Redwoods, Cacti, Tulips</t>
  </si>
  <si>
    <t>Vertebrates:  Dogs, Horses, Whales</t>
  </si>
  <si>
    <t>Vertebrates:  Lizards, Snakes, Birds</t>
  </si>
  <si>
    <t>Invertebrates:  Starfish, Butterflies, Spiders</t>
  </si>
  <si>
    <t>Gardening Takes Practice</t>
  </si>
  <si>
    <t>Cleanup Cooperation</t>
  </si>
  <si>
    <t>Effort Rewarded</t>
  </si>
  <si>
    <t>Finding Courage</t>
  </si>
  <si>
    <t>Building a House</t>
  </si>
  <si>
    <t>Matter:  Solids, Liquids, Gases</t>
  </si>
  <si>
    <t>Energy Sources and Uses</t>
  </si>
  <si>
    <t>Sky Objects:  Sun, Stars, Moon, Planets</t>
  </si>
  <si>
    <t>Sharing is Fun</t>
  </si>
  <si>
    <t>Sending a Letter</t>
  </si>
  <si>
    <t>SP1</t>
  </si>
  <si>
    <t>1935289209</t>
  </si>
  <si>
    <t>1935289217</t>
  </si>
  <si>
    <t>1935289225</t>
  </si>
  <si>
    <t>1935289233</t>
  </si>
  <si>
    <t>1935289241</t>
  </si>
  <si>
    <t>193528925X</t>
  </si>
  <si>
    <t>1935289268</t>
  </si>
  <si>
    <t>1935289276</t>
  </si>
  <si>
    <t>1935289284</t>
  </si>
  <si>
    <t>1935289292</t>
  </si>
  <si>
    <t>1935289306</t>
  </si>
  <si>
    <t>1935289314</t>
  </si>
  <si>
    <t>1935289322</t>
  </si>
  <si>
    <t>1935289330</t>
  </si>
  <si>
    <t>1935289349</t>
  </si>
  <si>
    <t>1935289357</t>
  </si>
  <si>
    <t>1935289365</t>
  </si>
  <si>
    <t>195289373</t>
  </si>
  <si>
    <t>1935289381</t>
  </si>
  <si>
    <t>193528939X</t>
  </si>
  <si>
    <t>1935289403</t>
  </si>
  <si>
    <t>1935289411</t>
  </si>
  <si>
    <t>193528942X</t>
  </si>
  <si>
    <t>1935289438</t>
  </si>
  <si>
    <t>400</t>
  </si>
  <si>
    <t>2.9</t>
  </si>
  <si>
    <t>HarperCollins</t>
  </si>
  <si>
    <t>370</t>
  </si>
  <si>
    <t>2.4</t>
  </si>
  <si>
    <t>SP2</t>
  </si>
  <si>
    <t>Quantity</t>
  </si>
  <si>
    <t>Estimate Subtotal</t>
  </si>
  <si>
    <t>Estimated Shipping</t>
  </si>
  <si>
    <t>Estimate Total</t>
  </si>
  <si>
    <t>9780064440202</t>
  </si>
  <si>
    <t>9780064440042</t>
  </si>
  <si>
    <t>Science Fair</t>
  </si>
  <si>
    <t>Amazing Ben Franklin</t>
  </si>
  <si>
    <t>Thrifty Pilgrims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</si>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</sst>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/>
    <xf numFmtId="0" fontId="5" fillId="0" borderId="0" xfId="1" applyFont="1" applyFill="1" applyBorder="1"/>
    <xf numFmtId="0" fontId="6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D2" sqref="D2"/>
    </sheetView>
  </sheetViews>
  <sheetFormatPr defaultRowHeight="15" x14ac:dyDescent="0.25"/>
  <cols>
    <col min="1" max="1" width="9.140625" style="10"/>
    <col min="2" max="2" width="14.5703125" style="3" customWidth="1"/>
    <col min="3" max="3" width="42.28515625" style="14" customWidth="1"/>
    <col min="4" max="4" width="18.28515625" style="14" customWidth="1"/>
    <col min="5" max="7" width="9.140625" style="8"/>
    <col min="8" max="10" width="9.140625" style="5"/>
    <col min="11" max="11" width="28.42578125" style="14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3" t="s">
        <v>2</v>
      </c>
      <c r="D1" s="13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3" t="s">
        <v>4</v>
      </c>
      <c r="L1" s="9" t="s">
        <v>11</v>
      </c>
    </row>
    <row r="2" spans="1:12" x14ac:dyDescent="0.25">
      <c r="A2" s="10">
        <v>1</v>
      </c>
      <c r="B2" s="3" t="s">
        <v>70</v>
      </c>
      <c r="C2" s="19" t="s">
        <v>84</v>
      </c>
      <c r="D2" s="19" t="s">
        <v>20</v>
      </c>
      <c r="E2" s="8">
        <v>5.95</v>
      </c>
      <c r="F2" s="8">
        <f>E2</f>
        <v>5.95</v>
      </c>
      <c r="G2" s="8">
        <f>A2*F2</f>
        <v>5.95</v>
      </c>
      <c r="K2" s="17" t="s">
        <v>19</v>
      </c>
      <c r="L2" s="6" t="s">
        <v>46</v>
      </c>
    </row>
    <row r="3" spans="1:12" x14ac:dyDescent="0.25">
      <c r="A3" s="10">
        <v>1</v>
      </c>
      <c r="B3" s="3" t="s">
        <v>14</v>
      </c>
      <c r="C3" s="18" t="s">
        <v>13</v>
      </c>
      <c r="D3" s="18" t="s">
        <v>20</v>
      </c>
      <c r="E3" s="8">
        <v>5.95</v>
      </c>
      <c r="F3" s="8">
        <f>E3</f>
        <v>5.95</v>
      </c>
      <c r="G3" s="8">
        <f>A3*F3</f>
        <v>5.95</v>
      </c>
      <c r="K3" s="15" t="s">
        <v>19</v>
      </c>
      <c r="L3" s="6" t="s">
        <v>12</v>
      </c>
    </row>
    <row r="4" spans="1:12" x14ac:dyDescent="0.25">
      <c r="A4" s="10">
        <v>1</v>
      </c>
      <c r="B4" s="3" t="s">
        <v>62</v>
      </c>
      <c r="C4" s="19" t="s">
        <v>40</v>
      </c>
      <c r="D4" s="18" t="s">
        <v>20</v>
      </c>
      <c r="E4" s="8">
        <v>5.95</v>
      </c>
      <c r="F4" s="8">
        <f>E4</f>
        <v>5.95</v>
      </c>
      <c r="G4" s="8">
        <f>A4*F4</f>
        <v>5.95</v>
      </c>
      <c r="K4" s="17" t="s">
        <v>19</v>
      </c>
      <c r="L4" s="6" t="s">
        <v>46</v>
      </c>
    </row>
    <row r="5" spans="1:12" x14ac:dyDescent="0.25">
      <c r="A5" s="10">
        <v>1</v>
      </c>
      <c r="B5" s="3" t="s">
        <v>57</v>
      </c>
      <c r="C5" s="19" t="s">
        <v>37</v>
      </c>
      <c r="D5" s="18" t="s">
        <v>20</v>
      </c>
      <c r="E5" s="8">
        <v>5.95</v>
      </c>
      <c r="F5" s="8">
        <f>E5</f>
        <v>5.95</v>
      </c>
      <c r="G5" s="8">
        <f>A5*F5</f>
        <v>5.95</v>
      </c>
      <c r="K5" s="17" t="s">
        <v>19</v>
      </c>
      <c r="L5" s="6" t="s">
        <v>46</v>
      </c>
    </row>
    <row r="6" spans="1:12" x14ac:dyDescent="0.25">
      <c r="A6" s="10">
        <v>1</v>
      </c>
      <c r="B6" s="3" t="s">
        <v>65</v>
      </c>
      <c r="C6" s="19" t="s">
        <v>22</v>
      </c>
      <c r="D6" s="18" t="s">
        <v>20</v>
      </c>
      <c r="E6" s="8">
        <v>5.95</v>
      </c>
      <c r="F6" s="8">
        <f>E6</f>
        <v>5.95</v>
      </c>
      <c r="G6" s="8">
        <f>A6*F6</f>
        <v>5.95</v>
      </c>
      <c r="K6" s="17" t="s">
        <v>19</v>
      </c>
      <c r="L6" s="6" t="s">
        <v>46</v>
      </c>
    </row>
    <row r="7" spans="1:12" x14ac:dyDescent="0.25">
      <c r="A7" s="10">
        <v>1</v>
      </c>
      <c r="B7" s="3" t="s">
        <v>58</v>
      </c>
      <c r="C7" s="19" t="s">
        <v>38</v>
      </c>
      <c r="D7" s="18" t="s">
        <v>20</v>
      </c>
      <c r="E7" s="8">
        <v>5.95</v>
      </c>
      <c r="F7" s="8">
        <f>E7</f>
        <v>5.95</v>
      </c>
      <c r="G7" s="8">
        <f>A7*F7</f>
        <v>5.95</v>
      </c>
      <c r="K7" s="17" t="s">
        <v>19</v>
      </c>
      <c r="L7" s="6" t="s">
        <v>46</v>
      </c>
    </row>
    <row r="8" spans="1:12" x14ac:dyDescent="0.25">
      <c r="A8" s="10">
        <v>1</v>
      </c>
      <c r="B8" s="3" t="s">
        <v>64</v>
      </c>
      <c r="C8" s="19" t="s">
        <v>42</v>
      </c>
      <c r="D8" s="18" t="s">
        <v>20</v>
      </c>
      <c r="E8" s="8">
        <v>5.95</v>
      </c>
      <c r="F8" s="8">
        <f>E8</f>
        <v>5.95</v>
      </c>
      <c r="G8" s="8">
        <f>A8*F8</f>
        <v>5.95</v>
      </c>
      <c r="K8" s="17" t="s">
        <v>19</v>
      </c>
      <c r="L8" s="6" t="s">
        <v>46</v>
      </c>
    </row>
    <row r="9" spans="1:12" x14ac:dyDescent="0.25">
      <c r="A9" s="10">
        <v>1</v>
      </c>
      <c r="B9" s="3" t="s">
        <v>59</v>
      </c>
      <c r="C9" s="19" t="s">
        <v>39</v>
      </c>
      <c r="D9" s="18" t="s">
        <v>20</v>
      </c>
      <c r="E9" s="8">
        <v>5.95</v>
      </c>
      <c r="F9" s="8">
        <f>E9</f>
        <v>5.95</v>
      </c>
      <c r="G9" s="8">
        <f>A9*F9</f>
        <v>5.95</v>
      </c>
      <c r="K9" s="17" t="s">
        <v>19</v>
      </c>
      <c r="L9" s="6" t="s">
        <v>46</v>
      </c>
    </row>
    <row r="10" spans="1:12" ht="15" customHeight="1" x14ac:dyDescent="0.25">
      <c r="A10" s="10">
        <v>1</v>
      </c>
      <c r="B10" s="3" t="s">
        <v>81</v>
      </c>
      <c r="C10" s="19" t="s">
        <v>24</v>
      </c>
      <c r="D10" s="19" t="s">
        <v>25</v>
      </c>
      <c r="E10" s="8">
        <v>4.99</v>
      </c>
      <c r="F10" s="8">
        <f>E10*0.7</f>
        <v>3.4929999999999999</v>
      </c>
      <c r="G10" s="8">
        <f>A10*F10</f>
        <v>3.4929999999999999</v>
      </c>
      <c r="H10" s="5" t="s">
        <v>71</v>
      </c>
      <c r="I10" s="5" t="s">
        <v>72</v>
      </c>
      <c r="K10" s="17" t="s">
        <v>73</v>
      </c>
      <c r="L10" s="6" t="s">
        <v>76</v>
      </c>
    </row>
    <row r="11" spans="1:12" ht="15" customHeight="1" x14ac:dyDescent="0.25">
      <c r="A11" s="10">
        <v>1</v>
      </c>
      <c r="B11" s="3" t="s">
        <v>56</v>
      </c>
      <c r="C11" s="19" t="s">
        <v>36</v>
      </c>
      <c r="D11" s="18" t="s">
        <v>20</v>
      </c>
      <c r="E11" s="8">
        <v>5.95</v>
      </c>
      <c r="F11" s="8">
        <f>E11</f>
        <v>5.95</v>
      </c>
      <c r="G11" s="8">
        <f>A11*F11</f>
        <v>5.95</v>
      </c>
      <c r="K11" s="17" t="s">
        <v>19</v>
      </c>
      <c r="L11" s="6" t="s">
        <v>46</v>
      </c>
    </row>
    <row r="12" spans="1:12" ht="15" customHeight="1" x14ac:dyDescent="0.25">
      <c r="A12" s="10">
        <v>1</v>
      </c>
      <c r="B12" s="3" t="s">
        <v>16</v>
      </c>
      <c r="C12" s="19" t="s">
        <v>18</v>
      </c>
      <c r="D12" s="18" t="s">
        <v>20</v>
      </c>
      <c r="E12" s="8">
        <v>5.95</v>
      </c>
      <c r="F12" s="8">
        <f>E12</f>
        <v>5.95</v>
      </c>
      <c r="G12" s="8">
        <f>A12*F12</f>
        <v>5.95</v>
      </c>
      <c r="K12" s="16" t="s">
        <v>19</v>
      </c>
      <c r="L12" s="6" t="s">
        <v>12</v>
      </c>
    </row>
    <row r="13" spans="1:12" x14ac:dyDescent="0.25">
      <c r="A13" s="10">
        <v>1</v>
      </c>
      <c r="B13" s="3" t="s">
        <v>54</v>
      </c>
      <c r="C13" s="19" t="s">
        <v>35</v>
      </c>
      <c r="D13" s="18" t="s">
        <v>20</v>
      </c>
      <c r="E13" s="8">
        <v>5.95</v>
      </c>
      <c r="F13" s="8">
        <f>E13</f>
        <v>5.95</v>
      </c>
      <c r="G13" s="8">
        <f>A13*F13</f>
        <v>5.95</v>
      </c>
      <c r="K13" s="17" t="s">
        <v>19</v>
      </c>
      <c r="L13" s="6" t="s">
        <v>46</v>
      </c>
    </row>
    <row r="14" spans="1:12" x14ac:dyDescent="0.25">
      <c r="A14" s="10">
        <v>1</v>
      </c>
      <c r="B14" s="3" t="s">
        <v>82</v>
      </c>
      <c r="C14" s="19" t="s">
        <v>26</v>
      </c>
      <c r="D14" s="19" t="s">
        <v>27</v>
      </c>
      <c r="E14" s="8">
        <v>4.99</v>
      </c>
      <c r="F14" s="8">
        <f>E14*0.7</f>
        <v>3.4929999999999999</v>
      </c>
      <c r="G14" s="8">
        <f>A14*F14</f>
        <v>3.4929999999999999</v>
      </c>
      <c r="H14" s="5" t="s">
        <v>74</v>
      </c>
      <c r="I14" s="5" t="s">
        <v>75</v>
      </c>
      <c r="K14" s="17" t="s">
        <v>73</v>
      </c>
      <c r="L14" s="6" t="s">
        <v>46</v>
      </c>
    </row>
    <row r="15" spans="1:12" x14ac:dyDescent="0.25">
      <c r="A15" s="10">
        <v>1</v>
      </c>
      <c r="B15" s="3" t="s">
        <v>50</v>
      </c>
      <c r="C15" s="19" t="s">
        <v>31</v>
      </c>
      <c r="D15" s="18" t="s">
        <v>20</v>
      </c>
      <c r="E15" s="8">
        <v>5.95</v>
      </c>
      <c r="F15" s="8">
        <f>E15</f>
        <v>5.95</v>
      </c>
      <c r="G15" s="8">
        <f>A15*F15</f>
        <v>5.95</v>
      </c>
      <c r="K15" s="17" t="s">
        <v>19</v>
      </c>
      <c r="L15" s="6" t="s">
        <v>46</v>
      </c>
    </row>
    <row r="16" spans="1:12" x14ac:dyDescent="0.25">
      <c r="A16" s="10">
        <v>1</v>
      </c>
      <c r="B16" s="3" t="s">
        <v>63</v>
      </c>
      <c r="C16" s="19" t="s">
        <v>41</v>
      </c>
      <c r="D16" s="18" t="s">
        <v>20</v>
      </c>
      <c r="E16" s="8">
        <v>5.95</v>
      </c>
      <c r="F16" s="8">
        <f>E16</f>
        <v>5.95</v>
      </c>
      <c r="G16" s="8">
        <f>A16*F16</f>
        <v>5.95</v>
      </c>
      <c r="K16" s="17" t="s">
        <v>19</v>
      </c>
      <c r="L16" s="6" t="s">
        <v>46</v>
      </c>
    </row>
    <row r="17" spans="1:12" x14ac:dyDescent="0.25">
      <c r="A17" s="10">
        <v>1</v>
      </c>
      <c r="B17" s="3" t="s">
        <v>15</v>
      </c>
      <c r="C17" s="19" t="s">
        <v>17</v>
      </c>
      <c r="D17" s="18" t="s">
        <v>20</v>
      </c>
      <c r="E17" s="8">
        <v>5.95</v>
      </c>
      <c r="F17" s="8">
        <f>E17</f>
        <v>5.95</v>
      </c>
      <c r="G17" s="8">
        <f>A17*F17</f>
        <v>5.95</v>
      </c>
      <c r="K17" s="16" t="s">
        <v>19</v>
      </c>
      <c r="L17" s="6" t="s">
        <v>12</v>
      </c>
    </row>
    <row r="18" spans="1:12" x14ac:dyDescent="0.25">
      <c r="A18" s="10">
        <v>1</v>
      </c>
      <c r="B18" s="3" t="s">
        <v>51</v>
      </c>
      <c r="C18" s="19" t="s">
        <v>32</v>
      </c>
      <c r="D18" s="18" t="s">
        <v>20</v>
      </c>
      <c r="E18" s="8">
        <v>5.95</v>
      </c>
      <c r="F18" s="8">
        <f>E18</f>
        <v>5.95</v>
      </c>
      <c r="G18" s="8">
        <f>A18*F18</f>
        <v>5.95</v>
      </c>
      <c r="K18" s="17" t="s">
        <v>19</v>
      </c>
      <c r="L18" s="6" t="s">
        <v>46</v>
      </c>
    </row>
    <row r="19" spans="1:12" x14ac:dyDescent="0.25">
      <c r="A19" s="10">
        <v>1</v>
      </c>
      <c r="B19" s="3" t="s">
        <v>49</v>
      </c>
      <c r="C19" s="19" t="s">
        <v>30</v>
      </c>
      <c r="D19" s="18" t="s">
        <v>20</v>
      </c>
      <c r="E19" s="8">
        <v>5.95</v>
      </c>
      <c r="F19" s="8">
        <f>E19</f>
        <v>5.95</v>
      </c>
      <c r="G19" s="8">
        <f>A19*F19</f>
        <v>5.95</v>
      </c>
      <c r="K19" s="17" t="s">
        <v>19</v>
      </c>
      <c r="L19" s="6" t="s">
        <v>46</v>
      </c>
    </row>
    <row r="20" spans="1:12" x14ac:dyDescent="0.25">
      <c r="A20" s="10">
        <v>1</v>
      </c>
      <c r="B20" s="3" t="s">
        <v>61</v>
      </c>
      <c r="C20" s="19" t="s">
        <v>83</v>
      </c>
      <c r="D20" s="18" t="s">
        <v>20</v>
      </c>
      <c r="E20" s="8">
        <v>5.95</v>
      </c>
      <c r="F20" s="8">
        <f>E20</f>
        <v>5.95</v>
      </c>
      <c r="G20" s="8">
        <f>A20*F20</f>
        <v>5.95</v>
      </c>
      <c r="K20" s="17" t="s">
        <v>19</v>
      </c>
      <c r="L20" s="6" t="s">
        <v>46</v>
      </c>
    </row>
    <row r="21" spans="1:12" x14ac:dyDescent="0.25">
      <c r="A21" s="10">
        <v>1</v>
      </c>
      <c r="B21" s="3" t="s">
        <v>69</v>
      </c>
      <c r="C21" s="19" t="s">
        <v>45</v>
      </c>
      <c r="D21" s="18" t="s">
        <v>20</v>
      </c>
      <c r="E21" s="8">
        <v>5.95</v>
      </c>
      <c r="F21" s="8">
        <f>E21</f>
        <v>5.95</v>
      </c>
      <c r="G21" s="8">
        <f>A21*F21</f>
        <v>5.95</v>
      </c>
      <c r="K21" s="17" t="s">
        <v>19</v>
      </c>
      <c r="L21" s="6" t="s">
        <v>46</v>
      </c>
    </row>
    <row r="22" spans="1:12" x14ac:dyDescent="0.25">
      <c r="A22" s="10">
        <v>1</v>
      </c>
      <c r="B22" s="3" t="s">
        <v>67</v>
      </c>
      <c r="C22" s="19" t="s">
        <v>44</v>
      </c>
      <c r="D22" s="18" t="s">
        <v>20</v>
      </c>
      <c r="E22" s="8">
        <v>5.95</v>
      </c>
      <c r="F22" s="8">
        <f>E22</f>
        <v>5.95</v>
      </c>
      <c r="G22" s="8">
        <f>A22*F22</f>
        <v>5.95</v>
      </c>
      <c r="K22" s="17" t="s">
        <v>19</v>
      </c>
      <c r="L22" s="6" t="s">
        <v>46</v>
      </c>
    </row>
    <row r="23" spans="1:12" ht="15" customHeight="1" x14ac:dyDescent="0.25">
      <c r="A23" s="10">
        <v>1</v>
      </c>
      <c r="B23" s="3" t="s">
        <v>66</v>
      </c>
      <c r="C23" s="19" t="s">
        <v>43</v>
      </c>
      <c r="D23" s="18" t="s">
        <v>20</v>
      </c>
      <c r="E23" s="8">
        <v>5.95</v>
      </c>
      <c r="F23" s="8">
        <f>E23</f>
        <v>5.95</v>
      </c>
      <c r="G23" s="8">
        <f>A23*F23</f>
        <v>5.95</v>
      </c>
      <c r="K23" s="17" t="s">
        <v>19</v>
      </c>
      <c r="L23" s="6" t="s">
        <v>46</v>
      </c>
    </row>
    <row r="24" spans="1:12" ht="15" customHeight="1" x14ac:dyDescent="0.25">
      <c r="A24" s="10">
        <v>1</v>
      </c>
      <c r="B24" s="3" t="s">
        <v>60</v>
      </c>
      <c r="C24" s="19" t="s">
        <v>21</v>
      </c>
      <c r="D24" s="18" t="s">
        <v>20</v>
      </c>
      <c r="E24" s="8">
        <v>5.95</v>
      </c>
      <c r="F24" s="8">
        <f>E24</f>
        <v>5.95</v>
      </c>
      <c r="G24" s="8">
        <f>A24*F24</f>
        <v>5.95</v>
      </c>
      <c r="K24" s="17" t="s">
        <v>19</v>
      </c>
      <c r="L24" s="6" t="s">
        <v>46</v>
      </c>
    </row>
    <row r="25" spans="1:12" ht="15" customHeight="1" x14ac:dyDescent="0.25">
      <c r="A25" s="10">
        <v>1</v>
      </c>
      <c r="B25" s="3" t="s">
        <v>48</v>
      </c>
      <c r="C25" s="19" t="s">
        <v>29</v>
      </c>
      <c r="D25" s="18" t="s">
        <v>20</v>
      </c>
      <c r="E25" s="8">
        <v>5.95</v>
      </c>
      <c r="F25" s="8">
        <f>E25</f>
        <v>5.95</v>
      </c>
      <c r="G25" s="8">
        <f>A25*F25</f>
        <v>5.95</v>
      </c>
      <c r="K25" s="17" t="s">
        <v>19</v>
      </c>
      <c r="L25" s="6" t="s">
        <v>46</v>
      </c>
    </row>
    <row r="26" spans="1:12" ht="15" customHeight="1" x14ac:dyDescent="0.25">
      <c r="A26" s="10">
        <v>1</v>
      </c>
      <c r="B26" s="3" t="s">
        <v>47</v>
      </c>
      <c r="C26" s="19" t="s">
        <v>28</v>
      </c>
      <c r="D26" s="18" t="s">
        <v>20</v>
      </c>
      <c r="E26" s="8">
        <v>5.95</v>
      </c>
      <c r="F26" s="8">
        <f>E26</f>
        <v>5.95</v>
      </c>
      <c r="G26" s="8">
        <f>A26*F26</f>
        <v>5.95</v>
      </c>
      <c r="K26" s="16" t="s">
        <v>19</v>
      </c>
      <c r="L26" s="6" t="s">
        <v>46</v>
      </c>
    </row>
    <row r="27" spans="1:12" x14ac:dyDescent="0.25">
      <c r="A27" s="10">
        <v>1</v>
      </c>
      <c r="B27" s="3" t="s">
        <v>55</v>
      </c>
      <c r="C27" s="19" t="s">
        <v>85</v>
      </c>
      <c r="D27" s="18" t="s">
        <v>20</v>
      </c>
      <c r="E27" s="8">
        <v>5.95</v>
      </c>
      <c r="F27" s="8">
        <f>E27</f>
        <v>5.95</v>
      </c>
      <c r="G27" s="8">
        <f>A27*F27</f>
        <v>5.95</v>
      </c>
      <c r="K27" s="17" t="s">
        <v>19</v>
      </c>
      <c r="L27" s="6" t="s">
        <v>46</v>
      </c>
    </row>
    <row r="28" spans="1:12" x14ac:dyDescent="0.25">
      <c r="A28" s="10">
        <v>1</v>
      </c>
      <c r="B28" s="3" t="s">
        <v>52</v>
      </c>
      <c r="C28" s="19" t="s">
        <v>33</v>
      </c>
      <c r="D28" s="18" t="s">
        <v>20</v>
      </c>
      <c r="E28" s="8">
        <v>5.95</v>
      </c>
      <c r="F28" s="8">
        <f>E28</f>
        <v>5.95</v>
      </c>
      <c r="G28" s="8">
        <f>A28*F28</f>
        <v>5.95</v>
      </c>
      <c r="K28" s="17" t="s">
        <v>19</v>
      </c>
      <c r="L28" s="6" t="s">
        <v>46</v>
      </c>
    </row>
    <row r="29" spans="1:12" x14ac:dyDescent="0.25">
      <c r="A29" s="10">
        <v>1</v>
      </c>
      <c r="B29" s="3" t="s">
        <v>53</v>
      </c>
      <c r="C29" s="19" t="s">
        <v>34</v>
      </c>
      <c r="D29" s="18" t="s">
        <v>20</v>
      </c>
      <c r="E29" s="8">
        <v>5.95</v>
      </c>
      <c r="F29" s="8">
        <f>E29</f>
        <v>5.95</v>
      </c>
      <c r="G29" s="8">
        <f>A29*F29</f>
        <v>5.95</v>
      </c>
      <c r="K29" s="17" t="s">
        <v>19</v>
      </c>
      <c r="L29" s="6" t="s">
        <v>46</v>
      </c>
    </row>
    <row r="30" spans="1:12" x14ac:dyDescent="0.25">
      <c r="A30" s="10">
        <v>1</v>
      </c>
      <c r="B30" s="3" t="s">
        <v>68</v>
      </c>
      <c r="C30" s="19" t="s">
        <v>23</v>
      </c>
      <c r="D30" s="18" t="s">
        <v>20</v>
      </c>
      <c r="E30" s="8">
        <v>5.95</v>
      </c>
      <c r="F30" s="8">
        <f>E30</f>
        <v>5.95</v>
      </c>
      <c r="G30" s="8">
        <f>A30*F30</f>
        <v>5.95</v>
      </c>
      <c r="K30" s="17" t="s">
        <v>19</v>
      </c>
      <c r="L30" s="6" t="s">
        <v>46</v>
      </c>
    </row>
    <row r="31" spans="1:12" x14ac:dyDescent="0.25">
      <c r="C31" s="12"/>
      <c r="D31" s="11"/>
      <c r="K31" s="12"/>
    </row>
    <row r="32" spans="1:12" x14ac:dyDescent="0.25">
      <c r="A32" s="10">
        <f>SUM(A2:A30)</f>
        <v>29</v>
      </c>
      <c r="B32" s="3" t="s">
        <v>77</v>
      </c>
      <c r="E32" s="8" t="s">
        <v>78</v>
      </c>
      <c r="G32" s="8">
        <f>SUM(G2:G30)</f>
        <v>167.63599999999997</v>
      </c>
    </row>
    <row r="33" spans="1:7" x14ac:dyDescent="0.25">
      <c r="E33" s="8" t="s">
        <v>79</v>
      </c>
      <c r="G33" s="8">
        <f>5.5+(0.45*A32)</f>
        <v>18.55</v>
      </c>
    </row>
    <row r="34" spans="1:7" x14ac:dyDescent="0.25">
      <c r="E34" s="8" t="s">
        <v>80</v>
      </c>
      <c r="G34" s="8">
        <f>SUM(G32:G33)</f>
        <v>186.18599999999998</v>
      </c>
    </row>
    <row r="36" spans="1:7" x14ac:dyDescent="0.25">
      <c r="A36" s="20" t="s">
        <v>86</v>
      </c>
      <c r="C36" s="21"/>
    </row>
    <row r="37" spans="1:7" x14ac:dyDescent="0.25">
      <c r="A37" s="20" t="s">
        <v>87</v>
      </c>
      <c r="C37" s="22"/>
      <c r="D37" s="22"/>
    </row>
  </sheetData>
  <sortState ref="A2:K30">
    <sortCondition ref="C2:C30"/>
  </sortState>
  <pageMargins left="0.7" right="0.7" top="1" bottom="1" header="0.3" footer="0.3"/>
  <pageSetup fitToHeight="6" orientation="landscape" r:id="rId1"/>
  <headerFooter>
    <oddHeader xml:space="preserve">&amp;LSpalding First Grade 
Fluency
(1 copy per student)&amp;CGBS Books
11226 N 23rd Ave, Suite 103
Phoenix, AZ 85029
www.gbsbooks.com&amp;R602-863-6000
fax 602-863-2400
800-851-6001
</oddHeader>
    <oddFooter xml:space="preserve">&amp;RRevised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2019-02-24T20:33:12Z</cp:lastPrinted>
  <dcterms:created xsi:type="dcterms:W3CDTF">2014-11-05T16:33:34Z</dcterms:created>
  <dcterms:modified xsi:type="dcterms:W3CDTF">2019-02-24T20:33:21Z</dcterms:modified>
</cp:coreProperties>
</file>