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williams\Desktop\gbsbooks (new)\Special Lists\Spalding Education\GBS Price-Order Forms\"/>
    </mc:Choice>
  </mc:AlternateContent>
  <bookViews>
    <workbookView xWindow="0" yWindow="90" windowWidth="20115" windowHeight="5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Sheet1!$A$1:$G$17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A12" i="1" l="1"/>
  <c r="G13" i="1" s="1"/>
  <c r="F6" i="1"/>
  <c r="G6" i="1" s="1"/>
  <c r="F2" i="1"/>
  <c r="G2" i="1" s="1"/>
  <c r="F9" i="1"/>
  <c r="G9" i="1" s="1"/>
  <c r="F10" i="1"/>
  <c r="G10" i="1" s="1"/>
  <c r="F8" i="1"/>
  <c r="G8" i="1" s="1"/>
  <c r="F5" i="1"/>
  <c r="G5" i="1" s="1"/>
  <c r="F3" i="1"/>
  <c r="G3" i="1" s="1"/>
  <c r="F7" i="1"/>
  <c r="G7" i="1" s="1"/>
  <c r="F4" i="1"/>
  <c r="G4" i="1" s="1"/>
  <c r="G12" i="1" l="1"/>
  <c r="G14" i="1" s="1"/>
</calcChain>
</file>

<file path=xl/sharedStrings.xml><?xml version="1.0" encoding="utf-8"?>
<sst xmlns="http://schemas.openxmlformats.org/spreadsheetml/2006/main" count="83" uniqueCount="72">
  <si>
    <t>Qty</t>
  </si>
  <si>
    <t>Product</t>
  </si>
  <si>
    <t>Title</t>
  </si>
  <si>
    <t>Author</t>
  </si>
  <si>
    <t>Publisher</t>
  </si>
  <si>
    <t>Retail</t>
  </si>
  <si>
    <t>Your Price</t>
  </si>
  <si>
    <t>Extended</t>
  </si>
  <si>
    <t>Lexile</t>
  </si>
  <si>
    <t>AR/RC Level</t>
  </si>
  <si>
    <t>Guided Reading Level</t>
  </si>
  <si>
    <t>Location</t>
  </si>
  <si>
    <t>5.0</t>
  </si>
  <si>
    <t>X</t>
  </si>
  <si>
    <t>5.3</t>
  </si>
  <si>
    <t>T</t>
  </si>
  <si>
    <t>U</t>
  </si>
  <si>
    <t>1110</t>
  </si>
  <si>
    <t>7.7</t>
  </si>
  <si>
    <t>V</t>
  </si>
  <si>
    <t>Amelia to Zora: Twenty-Six Women Who Changed the World</t>
  </si>
  <si>
    <t xml:space="preserve">Chin-Lee, Cynthia </t>
  </si>
  <si>
    <t xml:space="preserve">Snyder, Zilpha Keatley </t>
  </si>
  <si>
    <t xml:space="preserve">Murphy, Jim </t>
  </si>
  <si>
    <t xml:space="preserve">Nielsen, Jennifer A. </t>
  </si>
  <si>
    <t>Pyramid</t>
  </si>
  <si>
    <t xml:space="preserve">Macaulay, David </t>
  </si>
  <si>
    <t>Far North</t>
  </si>
  <si>
    <t xml:space="preserve">Hobbs, Will </t>
  </si>
  <si>
    <t xml:space="preserve">Fritz, Jean </t>
  </si>
  <si>
    <t>Math Trek: Adventures in the Math Zone</t>
  </si>
  <si>
    <t>Peterson, Ivars  and Henderson, Nancy</t>
  </si>
  <si>
    <t>Charlesbridge</t>
  </si>
  <si>
    <t>Antheneum Books for Young Readers</t>
  </si>
  <si>
    <t>Scholastic Paperbacks</t>
  </si>
  <si>
    <t>Sandpiper</t>
  </si>
  <si>
    <t>Harper Teen</t>
  </si>
  <si>
    <t>Puffin</t>
  </si>
  <si>
    <t>Holt McDougal</t>
  </si>
  <si>
    <t>1040-AD</t>
  </si>
  <si>
    <t>7.0</t>
  </si>
  <si>
    <t>1010</t>
  </si>
  <si>
    <t>6.4</t>
  </si>
  <si>
    <t>1130</t>
  </si>
  <si>
    <t>7.6</t>
  </si>
  <si>
    <t>1080</t>
  </si>
  <si>
    <t>7.5</t>
  </si>
  <si>
    <t>820</t>
  </si>
  <si>
    <t>1030</t>
  </si>
  <si>
    <t>1060</t>
  </si>
  <si>
    <t>SP6</t>
  </si>
  <si>
    <t>CC 6-8</t>
  </si>
  <si>
    <t>Quantity</t>
  </si>
  <si>
    <t>Estimate Subtotal</t>
  </si>
  <si>
    <t>Estimated Shipping</t>
  </si>
  <si>
    <t>Estimate Total</t>
  </si>
  <si>
    <t>Egypt Game</t>
  </si>
  <si>
    <t>False Prince</t>
  </si>
  <si>
    <t>Great Fire</t>
  </si>
  <si>
    <t>Great Little Madison</t>
  </si>
  <si>
    <t>9781570915239</t>
  </si>
  <si>
    <t>9780590673105</t>
  </si>
  <si>
    <r>
      <t xml:space="preserve">Blizzard </t>
    </r>
    <r>
      <rPr>
        <strike/>
        <sz val="11"/>
        <color rgb="FFFF0000"/>
        <rFont val="Calibri"/>
        <family val="2"/>
        <scheme val="minor"/>
      </rPr>
      <t>|Restricted Market</t>
    </r>
  </si>
  <si>
    <t>9781416990512</t>
  </si>
  <si>
    <t>9780545284141</t>
  </si>
  <si>
    <t>9780380725366</t>
  </si>
  <si>
    <t>9780439203074</t>
  </si>
  <si>
    <t>9780698116214</t>
  </si>
  <si>
    <t>9780471315704</t>
  </si>
  <si>
    <t>9780395321218</t>
  </si>
  <si>
    <t>Prices are based on a discount off publisher suggested retail price (SRP).  Prices may vary at time of order.</t>
  </si>
  <si>
    <t>School price reflexs single copy sales, quantity discounts may apply. Prices are for trade paper, hardcover or other bindings may be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</si>
</sst>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0" fillId="0" borderId="0" xfId="0" applyNumberFormat="1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Font="1" applyFill="1" applyBorder="1"/>
    <xf numFmtId="0" fontId="3" fillId="0" borderId="0" xfId="1" applyFont="1" applyBorder="1"/>
    <xf numFmtId="0" fontId="1" fillId="0" borderId="0" xfId="0" applyFont="1" applyBorder="1" applyAlignment="1">
      <alignment wrapText="1"/>
    </xf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8" fillId="0" borderId="0" xfId="0" applyNumberFormat="1" applyFont="1"/>
    <xf numFmtId="164" fontId="9" fillId="0" borderId="0" xfId="0" applyNumberFormat="1" applyFont="1" applyAlignment="1">
      <alignment horizontal="center"/>
    </xf>
    <xf numFmtId="49" fontId="10" fillId="0" borderId="0" xfId="0" applyNumberFormat="1" applyFont="1"/>
    <xf numFmtId="0" fontId="11" fillId="0" borderId="0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workbookViewId="0">
      <selection activeCell="C1" sqref="C1"/>
    </sheetView>
  </sheetViews>
  <sheetFormatPr defaultRowHeight="15" x14ac:dyDescent="0.25"/>
  <cols>
    <col min="1" max="1" width="9.140625" style="10"/>
    <col min="2" max="2" width="15.140625" style="3" customWidth="1"/>
    <col min="3" max="3" width="39" style="14" customWidth="1"/>
    <col min="4" max="4" width="24.85546875" style="14" customWidth="1"/>
    <col min="5" max="7" width="9.140625" style="8"/>
    <col min="8" max="10" width="9.140625" style="5"/>
    <col min="11" max="11" width="30.7109375" style="14" customWidth="1"/>
    <col min="12" max="12" width="9.140625" style="10"/>
  </cols>
  <sheetData>
    <row r="1" spans="1:12" s="1" customFormat="1" ht="45" x14ac:dyDescent="0.25">
      <c r="A1" s="9" t="s">
        <v>0</v>
      </c>
      <c r="B1" s="2" t="s">
        <v>1</v>
      </c>
      <c r="C1" s="13" t="s">
        <v>2</v>
      </c>
      <c r="D1" s="13" t="s">
        <v>3</v>
      </c>
      <c r="E1" s="7" t="s">
        <v>5</v>
      </c>
      <c r="F1" s="7" t="s">
        <v>6</v>
      </c>
      <c r="G1" s="7" t="s">
        <v>7</v>
      </c>
      <c r="H1" s="4" t="s">
        <v>8</v>
      </c>
      <c r="I1" s="4" t="s">
        <v>9</v>
      </c>
      <c r="J1" s="4" t="s">
        <v>10</v>
      </c>
      <c r="K1" s="13" t="s">
        <v>4</v>
      </c>
      <c r="L1" s="9" t="s">
        <v>11</v>
      </c>
    </row>
    <row r="2" spans="1:12" ht="15" customHeight="1" x14ac:dyDescent="0.25">
      <c r="A2" s="10">
        <v>1</v>
      </c>
      <c r="B2" s="3" t="s">
        <v>60</v>
      </c>
      <c r="C2" s="15" t="s">
        <v>20</v>
      </c>
      <c r="D2" s="15" t="s">
        <v>21</v>
      </c>
      <c r="E2" s="8">
        <v>7.95</v>
      </c>
      <c r="F2" s="8">
        <f t="shared" ref="F2:F10" si="0">E2*0.7</f>
        <v>5.5649999999999995</v>
      </c>
      <c r="G2" s="8">
        <f t="shared" ref="G2:G10" si="1">A2*F2</f>
        <v>5.5649999999999995</v>
      </c>
      <c r="H2" s="5" t="s">
        <v>39</v>
      </c>
      <c r="I2" s="5" t="s">
        <v>40</v>
      </c>
      <c r="J2" s="5" t="s">
        <v>19</v>
      </c>
      <c r="K2" s="20" t="s">
        <v>32</v>
      </c>
      <c r="L2" s="6" t="s">
        <v>50</v>
      </c>
    </row>
    <row r="3" spans="1:12" ht="15" customHeight="1" x14ac:dyDescent="0.25">
      <c r="B3" s="23" t="s">
        <v>61</v>
      </c>
      <c r="C3" s="22" t="s">
        <v>62</v>
      </c>
      <c r="D3" s="22" t="s">
        <v>23</v>
      </c>
      <c r="F3" s="24">
        <f t="shared" si="0"/>
        <v>0</v>
      </c>
      <c r="G3" s="8">
        <f t="shared" si="1"/>
        <v>0</v>
      </c>
      <c r="H3" s="5" t="s">
        <v>45</v>
      </c>
      <c r="I3" s="5" t="s">
        <v>44</v>
      </c>
      <c r="K3" s="21" t="s">
        <v>34</v>
      </c>
      <c r="L3" s="6" t="s">
        <v>50</v>
      </c>
    </row>
    <row r="4" spans="1:12" ht="15" customHeight="1" x14ac:dyDescent="0.25">
      <c r="A4" s="10">
        <v>1</v>
      </c>
      <c r="B4" s="3" t="s">
        <v>63</v>
      </c>
      <c r="C4" s="18" t="s">
        <v>56</v>
      </c>
      <c r="D4" s="18" t="s">
        <v>22</v>
      </c>
      <c r="E4" s="8">
        <v>8.99</v>
      </c>
      <c r="F4" s="8">
        <f t="shared" si="0"/>
        <v>6.2930000000000001</v>
      </c>
      <c r="G4" s="8">
        <f t="shared" si="1"/>
        <v>6.2930000000000001</v>
      </c>
      <c r="H4" s="5" t="s">
        <v>41</v>
      </c>
      <c r="I4" s="5" t="s">
        <v>42</v>
      </c>
      <c r="J4" s="5" t="s">
        <v>16</v>
      </c>
      <c r="K4" s="18" t="s">
        <v>33</v>
      </c>
      <c r="L4" s="6" t="s">
        <v>50</v>
      </c>
    </row>
    <row r="5" spans="1:12" ht="15" customHeight="1" x14ac:dyDescent="0.25">
      <c r="A5" s="10">
        <v>1</v>
      </c>
      <c r="B5" s="3" t="s">
        <v>64</v>
      </c>
      <c r="C5" s="18" t="s">
        <v>57</v>
      </c>
      <c r="D5" s="19" t="s">
        <v>24</v>
      </c>
      <c r="E5" s="8">
        <v>7.99</v>
      </c>
      <c r="F5" s="8">
        <f t="shared" si="0"/>
        <v>5.593</v>
      </c>
      <c r="G5" s="8">
        <f t="shared" si="1"/>
        <v>5.593</v>
      </c>
      <c r="I5" s="5" t="s">
        <v>12</v>
      </c>
      <c r="K5" s="21" t="s">
        <v>34</v>
      </c>
      <c r="L5" s="6" t="s">
        <v>50</v>
      </c>
    </row>
    <row r="6" spans="1:12" ht="15" customHeight="1" x14ac:dyDescent="0.25">
      <c r="A6" s="10">
        <v>1</v>
      </c>
      <c r="B6" s="3" t="s">
        <v>65</v>
      </c>
      <c r="C6" s="18" t="s">
        <v>27</v>
      </c>
      <c r="D6" s="19" t="s">
        <v>28</v>
      </c>
      <c r="E6" s="8">
        <v>6.99</v>
      </c>
      <c r="F6" s="8">
        <f t="shared" si="0"/>
        <v>4.8929999999999998</v>
      </c>
      <c r="G6" s="8">
        <f t="shared" si="1"/>
        <v>4.8929999999999998</v>
      </c>
      <c r="H6" s="5" t="s">
        <v>47</v>
      </c>
      <c r="I6" s="5" t="s">
        <v>14</v>
      </c>
      <c r="K6" s="21" t="s">
        <v>36</v>
      </c>
      <c r="L6" s="6" t="s">
        <v>50</v>
      </c>
    </row>
    <row r="7" spans="1:12" ht="15" customHeight="1" x14ac:dyDescent="0.25">
      <c r="A7" s="10">
        <v>1</v>
      </c>
      <c r="B7" s="3" t="s">
        <v>66</v>
      </c>
      <c r="C7" s="18" t="s">
        <v>58</v>
      </c>
      <c r="D7" s="18" t="s">
        <v>23</v>
      </c>
      <c r="E7" s="8">
        <v>12.99</v>
      </c>
      <c r="F7" s="8">
        <f t="shared" si="0"/>
        <v>9.093</v>
      </c>
      <c r="G7" s="8">
        <f t="shared" si="1"/>
        <v>9.093</v>
      </c>
      <c r="H7" s="5" t="s">
        <v>43</v>
      </c>
      <c r="I7" s="5" t="s">
        <v>44</v>
      </c>
      <c r="J7" s="5" t="s">
        <v>15</v>
      </c>
      <c r="K7" s="21" t="s">
        <v>34</v>
      </c>
      <c r="L7" s="6" t="s">
        <v>51</v>
      </c>
    </row>
    <row r="8" spans="1:12" ht="15" customHeight="1" x14ac:dyDescent="0.25">
      <c r="A8" s="10">
        <v>1</v>
      </c>
      <c r="B8" s="3" t="s">
        <v>67</v>
      </c>
      <c r="C8" s="18" t="s">
        <v>59</v>
      </c>
      <c r="D8" s="19" t="s">
        <v>29</v>
      </c>
      <c r="E8" s="8">
        <v>6.99</v>
      </c>
      <c r="F8" s="8">
        <f t="shared" si="0"/>
        <v>4.8929999999999998</v>
      </c>
      <c r="G8" s="8">
        <f t="shared" si="1"/>
        <v>4.8929999999999998</v>
      </c>
      <c r="H8" s="5" t="s">
        <v>48</v>
      </c>
      <c r="I8" s="5" t="s">
        <v>18</v>
      </c>
      <c r="K8" s="21" t="s">
        <v>37</v>
      </c>
      <c r="L8" s="6" t="s">
        <v>50</v>
      </c>
    </row>
    <row r="9" spans="1:12" ht="15" customHeight="1" x14ac:dyDescent="0.25">
      <c r="A9" s="10">
        <v>1</v>
      </c>
      <c r="B9" s="3" t="s">
        <v>68</v>
      </c>
      <c r="C9" s="18" t="s">
        <v>30</v>
      </c>
      <c r="D9" s="19" t="s">
        <v>31</v>
      </c>
      <c r="E9" s="8">
        <v>16</v>
      </c>
      <c r="F9" s="8">
        <f t="shared" si="0"/>
        <v>11.2</v>
      </c>
      <c r="G9" s="8">
        <f t="shared" si="1"/>
        <v>11.2</v>
      </c>
      <c r="H9" s="5" t="s">
        <v>49</v>
      </c>
      <c r="K9" s="21" t="s">
        <v>38</v>
      </c>
      <c r="L9" s="6" t="s">
        <v>51</v>
      </c>
    </row>
    <row r="10" spans="1:12" ht="15" customHeight="1" x14ac:dyDescent="0.25">
      <c r="A10" s="10">
        <v>1</v>
      </c>
      <c r="B10" s="3" t="s">
        <v>69</v>
      </c>
      <c r="C10" s="18" t="s">
        <v>25</v>
      </c>
      <c r="D10" s="18" t="s">
        <v>26</v>
      </c>
      <c r="E10" s="8">
        <v>9.9499999999999993</v>
      </c>
      <c r="F10" s="8">
        <f t="shared" si="0"/>
        <v>6.964999999999999</v>
      </c>
      <c r="G10" s="8">
        <f t="shared" si="1"/>
        <v>6.964999999999999</v>
      </c>
      <c r="H10" s="5" t="s">
        <v>17</v>
      </c>
      <c r="I10" s="5" t="s">
        <v>46</v>
      </c>
      <c r="J10" s="5" t="s">
        <v>13</v>
      </c>
      <c r="K10" s="21" t="s">
        <v>35</v>
      </c>
      <c r="L10" s="6" t="s">
        <v>50</v>
      </c>
    </row>
    <row r="11" spans="1:12" x14ac:dyDescent="0.25">
      <c r="C11" s="12"/>
      <c r="D11" s="11"/>
      <c r="K11" s="12"/>
    </row>
    <row r="12" spans="1:12" x14ac:dyDescent="0.25">
      <c r="A12" s="10">
        <f>SUM(A2:A10)</f>
        <v>8</v>
      </c>
      <c r="B12" s="3" t="s">
        <v>52</v>
      </c>
      <c r="E12" s="8" t="s">
        <v>53</v>
      </c>
      <c r="G12" s="8">
        <f>SUM(G2:G10)</f>
        <v>54.494999999999997</v>
      </c>
    </row>
    <row r="13" spans="1:12" x14ac:dyDescent="0.25">
      <c r="E13" s="8" t="s">
        <v>54</v>
      </c>
      <c r="G13" s="8">
        <f>5.5+(0.45*A12)</f>
        <v>9.1</v>
      </c>
    </row>
    <row r="14" spans="1:12" x14ac:dyDescent="0.25">
      <c r="E14" s="8" t="s">
        <v>55</v>
      </c>
      <c r="G14" s="8">
        <f>SUM(G12:G13)</f>
        <v>63.594999999999999</v>
      </c>
    </row>
    <row r="15" spans="1:12" x14ac:dyDescent="0.25">
      <c r="C15" s="18"/>
      <c r="D15" s="18"/>
      <c r="K15" s="18"/>
    </row>
    <row r="16" spans="1:12" x14ac:dyDescent="0.25">
      <c r="A16" s="25" t="s">
        <v>70</v>
      </c>
      <c r="C16" s="26"/>
      <c r="K16" s="17"/>
      <c r="L16" s="6"/>
    </row>
    <row r="17" spans="1:12" ht="15" customHeight="1" x14ac:dyDescent="0.25">
      <c r="A17" s="25" t="s">
        <v>71</v>
      </c>
      <c r="C17" s="16"/>
      <c r="D17" s="16"/>
      <c r="K17" s="16"/>
      <c r="L17" s="6"/>
    </row>
    <row r="18" spans="1:12" x14ac:dyDescent="0.25">
      <c r="C18" s="16"/>
      <c r="D18" s="16"/>
      <c r="K18" s="16"/>
      <c r="L18" s="6"/>
    </row>
    <row r="19" spans="1:12" x14ac:dyDescent="0.25">
      <c r="C19" s="15"/>
      <c r="D19" s="15"/>
      <c r="K19" s="16"/>
      <c r="L19" s="6"/>
    </row>
  </sheetData>
  <sortState ref="A2:L10">
    <sortCondition ref="C2:C10"/>
  </sortState>
  <pageMargins left="0.7" right="0.7" top="1" bottom="1" header="0.3" footer="0.3"/>
  <pageSetup fitToHeight="6" orientation="landscape" r:id="rId1"/>
  <headerFooter>
    <oddHeader>&amp;LSpalding Sixth Grade 
Fluency
(1 copy per student)&amp;CGBS Books
11226 N 23rd Ave, Suite 103
Phoenix, AZ 85029&amp;R602-863-6000
fax 602-863-2400
800-851-6001
www.gbsbooks.com</oddHeader>
    <oddFooter xml:space="preserve">&amp;RRevised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twilliams</cp:lastModifiedBy>
  <cp:lastPrinted>2019-02-24T22:26:07Z</cp:lastPrinted>
  <dcterms:created xsi:type="dcterms:W3CDTF">2014-11-05T16:33:34Z</dcterms:created>
  <dcterms:modified xsi:type="dcterms:W3CDTF">2019-02-24T22:26:11Z</dcterms:modified>
</cp:coreProperties>
</file>