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ore Standards\"/>
    </mc:Choice>
  </mc:AlternateContent>
  <bookViews>
    <workbookView xWindow="0" yWindow="0" windowWidth="28740" windowHeight="3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  <definedName name="_xlnm.Print_Titles" localSheetId="0">Sheet1!$4:$4</definedName>
  </definedNames>
  <calcPr calcId="152511" fullCalcOnLoad="1"/>
</workbook>
</file>

<file path=xl/calcChain.xml><?xml version="1.0" encoding="utf-8"?>
<calcChain xmlns="http://schemas.openxmlformats.org/spreadsheetml/2006/main">
  <c r="H41" i="1" l="1"/>
  <c r="A41" i="1"/>
  <c r="H32" i="1"/>
  <c r="H31" i="1"/>
  <c r="H30" i="1"/>
  <c r="H28" i="1"/>
  <c r="H25" i="1"/>
  <c r="H18" i="1"/>
  <c r="H15" i="1"/>
  <c r="H11" i="1"/>
  <c r="H10" i="1"/>
  <c r="H9" i="1"/>
  <c r="G35" i="1"/>
  <c r="H35" i="1" s="1"/>
  <c r="G34" i="1"/>
  <c r="H34" i="1" s="1"/>
  <c r="G32" i="1"/>
  <c r="G31" i="1"/>
  <c r="G30" i="1"/>
  <c r="G28" i="1"/>
  <c r="G25" i="1"/>
  <c r="G18" i="1"/>
  <c r="G14" i="1"/>
  <c r="H14" i="1" s="1"/>
  <c r="G10" i="1"/>
  <c r="G15" i="1"/>
  <c r="G12" i="1"/>
  <c r="H12" i="1" s="1"/>
  <c r="G33" i="1"/>
  <c r="H33" i="1" s="1"/>
  <c r="G13" i="1"/>
  <c r="H13" i="1" s="1"/>
  <c r="G11" i="1"/>
  <c r="G9" i="1"/>
  <c r="G8" i="1"/>
  <c r="H8" i="1" s="1"/>
  <c r="G7" i="1"/>
  <c r="H7" i="1" s="1"/>
  <c r="G6" i="1"/>
  <c r="H6" i="1" s="1"/>
</calcChain>
</file>

<file path=xl/sharedStrings.xml><?xml version="1.0" encoding="utf-8"?>
<sst xmlns="http://schemas.openxmlformats.org/spreadsheetml/2006/main" count="162" uniqueCount="130">
  <si>
    <t>English Language Arts</t>
  </si>
  <si>
    <t>Stories</t>
  </si>
  <si>
    <t>Random House</t>
  </si>
  <si>
    <t>Houghton Mifflin Harcourt</t>
  </si>
  <si>
    <t>Aladdin</t>
  </si>
  <si>
    <t>NL</t>
  </si>
  <si>
    <t>HarperCollins</t>
  </si>
  <si>
    <t>OSI</t>
  </si>
  <si>
    <t>ISBN</t>
  </si>
  <si>
    <t>Title</t>
  </si>
  <si>
    <t>Author</t>
  </si>
  <si>
    <t>Retail</t>
  </si>
  <si>
    <t>AR Level</t>
  </si>
  <si>
    <t>Lexile</t>
  </si>
  <si>
    <t>Publisher</t>
  </si>
  <si>
    <t>Yearling</t>
  </si>
  <si>
    <t>GRL</t>
  </si>
  <si>
    <t>R</t>
  </si>
  <si>
    <t>Babbitt, Natalie</t>
  </si>
  <si>
    <t>Square Fish</t>
  </si>
  <si>
    <t>Bud, Not Buddy</t>
  </si>
  <si>
    <t>T</t>
  </si>
  <si>
    <t>OP</t>
  </si>
  <si>
    <t>Puffin</t>
  </si>
  <si>
    <t>V</t>
  </si>
  <si>
    <t>Scholastic</t>
  </si>
  <si>
    <t>Kids Can Press</t>
  </si>
  <si>
    <t>Binding</t>
  </si>
  <si>
    <t>Paper</t>
  </si>
  <si>
    <t>Hardcover</t>
  </si>
  <si>
    <t>Library Bind</t>
  </si>
  <si>
    <t>9780440413288</t>
  </si>
  <si>
    <t>Appendix B:Grades 4-5 Text Exemplars</t>
  </si>
  <si>
    <t>9780141321073</t>
  </si>
  <si>
    <t>Alice's Adventures in Wonderland</t>
  </si>
  <si>
    <t>Carrol, Lewis</t>
  </si>
  <si>
    <t>9780553212013</t>
  </si>
  <si>
    <t>Secret Gardner</t>
  </si>
  <si>
    <t>Burnett, Frances Hodgson</t>
  </si>
  <si>
    <t>Mass Market</t>
  </si>
  <si>
    <t>Bantam</t>
  </si>
  <si>
    <t>9780679813439</t>
  </si>
  <si>
    <t>Black Stallion</t>
  </si>
  <si>
    <t>Farley, Walter</t>
  </si>
  <si>
    <t>9780156012195</t>
  </si>
  <si>
    <t>Little Prince</t>
  </si>
  <si>
    <t>Saint-Exupery, Antoine de</t>
  </si>
  <si>
    <t>Harvest Books</t>
  </si>
  <si>
    <t>9780312369811</t>
  </si>
  <si>
    <t>Tuck Everlasting</t>
  </si>
  <si>
    <t>Zlateh the Goat and Other Stories</t>
  </si>
  <si>
    <t>Singer, Isaac Bashevis</t>
  </si>
  <si>
    <t>9780060284770</t>
  </si>
  <si>
    <t>9781416914075</t>
  </si>
  <si>
    <t>M.C. Higgins, the Great</t>
  </si>
  <si>
    <t>Hamilton, Virginia</t>
  </si>
  <si>
    <t>X</t>
  </si>
  <si>
    <t>9780786814541</t>
  </si>
  <si>
    <t>Birchbark House</t>
  </si>
  <si>
    <t>Erdrich, Louise</t>
  </si>
  <si>
    <t>Hyperion</t>
  </si>
  <si>
    <t>Curtis, Christopher Paul</t>
  </si>
  <si>
    <t>9780316038638</t>
  </si>
  <si>
    <t>Where the Moutain Meets the Moon</t>
  </si>
  <si>
    <t>Lin, Grace</t>
  </si>
  <si>
    <t>Little, Brown</t>
  </si>
  <si>
    <t>Poetry</t>
  </si>
  <si>
    <t>Casey at the Bat</t>
  </si>
  <si>
    <t>Thayer, Ernest Lawrence</t>
  </si>
  <si>
    <t>9781554534586</t>
  </si>
  <si>
    <t>Informational Texts</t>
  </si>
  <si>
    <t>Discovering Mars</t>
  </si>
  <si>
    <t>Berger, Melvin</t>
  </si>
  <si>
    <t>Let's Investigate Marvelously Meaningful Maps</t>
  </si>
  <si>
    <t>Carlisle, Madelyn Wood</t>
  </si>
  <si>
    <t>Barron's</t>
  </si>
  <si>
    <t>Hurricanes: Earth's Mightiest Storms</t>
  </si>
  <si>
    <t>Lauber, Patricia</t>
  </si>
  <si>
    <t>Kid's Guide to Money</t>
  </si>
  <si>
    <t>Otfinoski, Steven</t>
  </si>
  <si>
    <t>Wulffson, Don</t>
  </si>
  <si>
    <t>Henry Holt</t>
  </si>
  <si>
    <t>Good Pet Bad Pet</t>
  </si>
  <si>
    <t>Schleichert, Elizabeth</t>
  </si>
  <si>
    <t>Ancient Mound Builders</t>
  </si>
  <si>
    <t>Kavash, E. Barrie</t>
  </si>
  <si>
    <t>9780618396689</t>
  </si>
  <si>
    <t>Koscielniak, Bruce</t>
  </si>
  <si>
    <t>England the Land</t>
  </si>
  <si>
    <t>Banting, Erinn</t>
  </si>
  <si>
    <t>Crabtree</t>
  </si>
  <si>
    <t>Misc</t>
  </si>
  <si>
    <t>Hakim, Joy</t>
  </si>
  <si>
    <t>Oxford University</t>
  </si>
  <si>
    <t>My Librarian is a Camel</t>
  </si>
  <si>
    <t>Ruurs, Margriet</t>
  </si>
  <si>
    <t>Boyds Mills</t>
  </si>
  <si>
    <t>9780060289447</t>
  </si>
  <si>
    <t>Horses</t>
  </si>
  <si>
    <t>Simon, Seymour</t>
  </si>
  <si>
    <t>9780547248929</t>
  </si>
  <si>
    <t>Quest for the Tree Kangaroo</t>
  </si>
  <si>
    <t>Montgomery, Sy</t>
  </si>
  <si>
    <t>9780060877170</t>
  </si>
  <si>
    <t>Volcanoes</t>
  </si>
  <si>
    <t>9780786808328</t>
  </si>
  <si>
    <t>We Are the Ship</t>
  </si>
  <si>
    <t>Nelson, Kadir</t>
  </si>
  <si>
    <t>Jump at the Sun</t>
  </si>
  <si>
    <t>Kenya's Long Dry Season</t>
  </si>
  <si>
    <t>Cutler, Nellie Gonzalez</t>
  </si>
  <si>
    <t>Seeing Eye to Eye</t>
  </si>
  <si>
    <t>Hall, Leslie</t>
  </si>
  <si>
    <t>Telescopes</t>
  </si>
  <si>
    <t>Ronan, Colin A.</t>
  </si>
  <si>
    <t>Underground Railroad</t>
  </si>
  <si>
    <t>Buckmaster, Henrietta</t>
  </si>
  <si>
    <t>* Joy Hakim's "History of US" is a ten-volume history of the United States. Each volume is currently $15.95.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</si>
  <si>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</si>
  <si>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</si>
  <si>
    <t>Quantity</t>
  </si>
  <si>
    <t>School Price</t>
  </si>
  <si>
    <t>Extended Cost</t>
  </si>
  <si>
    <t>9781250034090</t>
  </si>
  <si>
    <t>Toys: Amazing Stories Behind Some Great Inventions</t>
  </si>
  <si>
    <t>About Time: A First Look at Time and Clocks</t>
  </si>
  <si>
    <t xml:space="preserve">9781590780930 </t>
  </si>
  <si>
    <t>U</t>
  </si>
  <si>
    <t>History of US *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</si>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</sst>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5" fillId="0" borderId="0" xfId="1" applyFont="1" applyFill="1" applyBorder="1"/>
    <xf numFmtId="0" fontId="0" fillId="0" borderId="0" xfId="0" applyFont="1" applyBorder="1"/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8" fillId="0" borderId="0" xfId="0" applyFont="1"/>
    <xf numFmtId="164" fontId="8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E3" sqref="E3"/>
    </sheetView>
  </sheetViews>
  <sheetFormatPr defaultRowHeight="12.75" x14ac:dyDescent="0.2"/>
  <cols>
    <col min="1" max="1" width="9.140625" style="2"/>
    <col min="2" max="2" width="15.85546875" style="1" customWidth="1"/>
    <col min="3" max="3" width="44.28515625" customWidth="1"/>
    <col min="4" max="4" width="19.140625" customWidth="1"/>
    <col min="5" max="5" width="14.28515625" style="2" customWidth="1"/>
    <col min="6" max="6" width="9.140625" style="3"/>
    <col min="7" max="7" width="9.140625" style="2"/>
    <col min="8" max="8" width="9.28515625" style="2" customWidth="1"/>
    <col min="9" max="10" width="9.140625" style="2"/>
    <col min="11" max="11" width="9.140625" style="4"/>
    <col min="12" max="12" width="23.140625" customWidth="1"/>
  </cols>
  <sheetData>
    <row r="1" spans="1:12" x14ac:dyDescent="0.2">
      <c r="C1" t="s">
        <v>0</v>
      </c>
    </row>
    <row r="2" spans="1:12" x14ac:dyDescent="0.2">
      <c r="C2" t="s">
        <v>32</v>
      </c>
    </row>
    <row r="4" spans="1:12" s="15" customFormat="1" ht="25.5" x14ac:dyDescent="0.2">
      <c r="A4" s="17" t="s">
        <v>120</v>
      </c>
      <c r="B4" s="16" t="s">
        <v>8</v>
      </c>
      <c r="C4" s="15" t="s">
        <v>9</v>
      </c>
      <c r="D4" s="15" t="s">
        <v>10</v>
      </c>
      <c r="E4" s="17" t="s">
        <v>27</v>
      </c>
      <c r="F4" s="18" t="s">
        <v>11</v>
      </c>
      <c r="G4" s="17" t="s">
        <v>121</v>
      </c>
      <c r="H4" s="17" t="s">
        <v>122</v>
      </c>
      <c r="I4" s="17" t="s">
        <v>13</v>
      </c>
      <c r="J4" s="17" t="s">
        <v>16</v>
      </c>
      <c r="K4" s="19" t="s">
        <v>12</v>
      </c>
      <c r="L4" s="15" t="s">
        <v>14</v>
      </c>
    </row>
    <row r="5" spans="1:12" x14ac:dyDescent="0.2">
      <c r="C5" t="s">
        <v>1</v>
      </c>
    </row>
    <row r="6" spans="1:12" x14ac:dyDescent="0.2">
      <c r="A6" s="2">
        <v>1</v>
      </c>
      <c r="B6" s="6" t="s">
        <v>33</v>
      </c>
      <c r="C6" t="s">
        <v>34</v>
      </c>
      <c r="D6" t="s">
        <v>35</v>
      </c>
      <c r="E6" s="5" t="s">
        <v>28</v>
      </c>
      <c r="F6" s="3">
        <v>5.99</v>
      </c>
      <c r="G6" s="3">
        <f>F6*0.7</f>
        <v>4.1929999999999996</v>
      </c>
      <c r="H6" s="3">
        <f>A6*G6</f>
        <v>4.1929999999999996</v>
      </c>
      <c r="L6" t="s">
        <v>23</v>
      </c>
    </row>
    <row r="7" spans="1:12" x14ac:dyDescent="0.2">
      <c r="A7" s="2">
        <v>1</v>
      </c>
      <c r="B7" s="6" t="s">
        <v>36</v>
      </c>
      <c r="C7" t="s">
        <v>37</v>
      </c>
      <c r="D7" t="s">
        <v>38</v>
      </c>
      <c r="E7" s="5" t="s">
        <v>39</v>
      </c>
      <c r="F7" s="3">
        <v>5.95</v>
      </c>
      <c r="G7" s="3">
        <f t="shared" ref="G7:G14" si="0">F7*0.7</f>
        <v>4.165</v>
      </c>
      <c r="H7" s="3">
        <f t="shared" ref="H7:H15" si="1">A7*G7</f>
        <v>4.165</v>
      </c>
      <c r="I7" s="2">
        <v>760</v>
      </c>
      <c r="L7" t="s">
        <v>40</v>
      </c>
    </row>
    <row r="8" spans="1:12" x14ac:dyDescent="0.2">
      <c r="A8" s="2">
        <v>1</v>
      </c>
      <c r="B8" s="6" t="s">
        <v>41</v>
      </c>
      <c r="C8" t="s">
        <v>42</v>
      </c>
      <c r="D8" t="s">
        <v>43</v>
      </c>
      <c r="E8" s="5" t="s">
        <v>28</v>
      </c>
      <c r="F8" s="3">
        <v>7.99</v>
      </c>
      <c r="G8" s="3">
        <f t="shared" si="0"/>
        <v>5.593</v>
      </c>
      <c r="H8" s="3">
        <f t="shared" si="1"/>
        <v>5.593</v>
      </c>
      <c r="I8" s="2">
        <v>680</v>
      </c>
      <c r="J8" s="2" t="s">
        <v>21</v>
      </c>
      <c r="K8" s="4">
        <v>5.2</v>
      </c>
      <c r="L8" t="s">
        <v>2</v>
      </c>
    </row>
    <row r="9" spans="1:12" x14ac:dyDescent="0.2">
      <c r="A9" s="2">
        <v>1</v>
      </c>
      <c r="B9" s="6" t="s">
        <v>44</v>
      </c>
      <c r="C9" t="s">
        <v>45</v>
      </c>
      <c r="D9" t="s">
        <v>46</v>
      </c>
      <c r="E9" s="5" t="s">
        <v>28</v>
      </c>
      <c r="F9" s="3">
        <v>11.99</v>
      </c>
      <c r="G9" s="3">
        <f t="shared" si="0"/>
        <v>8.3929999999999989</v>
      </c>
      <c r="H9" s="3">
        <f t="shared" si="1"/>
        <v>8.3929999999999989</v>
      </c>
      <c r="I9" s="2">
        <v>710</v>
      </c>
      <c r="K9" s="4">
        <v>5</v>
      </c>
      <c r="L9" t="s">
        <v>47</v>
      </c>
    </row>
    <row r="10" spans="1:12" x14ac:dyDescent="0.2">
      <c r="A10" s="2">
        <v>1</v>
      </c>
      <c r="B10" s="6" t="s">
        <v>48</v>
      </c>
      <c r="C10" s="7" t="s">
        <v>49</v>
      </c>
      <c r="D10" t="s">
        <v>18</v>
      </c>
      <c r="E10" s="5" t="s">
        <v>28</v>
      </c>
      <c r="F10" s="3">
        <v>7.99</v>
      </c>
      <c r="G10" s="3">
        <f>F10*0.7</f>
        <v>5.593</v>
      </c>
      <c r="H10" s="3">
        <f t="shared" si="1"/>
        <v>5.593</v>
      </c>
      <c r="I10" s="2">
        <v>770</v>
      </c>
      <c r="J10" s="2" t="s">
        <v>24</v>
      </c>
      <c r="K10" s="4">
        <v>5</v>
      </c>
      <c r="L10" s="7" t="s">
        <v>19</v>
      </c>
    </row>
    <row r="11" spans="1:12" x14ac:dyDescent="0.2">
      <c r="A11" s="2">
        <v>1</v>
      </c>
      <c r="B11" s="6" t="s">
        <v>52</v>
      </c>
      <c r="C11" t="s">
        <v>50</v>
      </c>
      <c r="D11" t="s">
        <v>51</v>
      </c>
      <c r="E11" s="5" t="s">
        <v>29</v>
      </c>
      <c r="F11" s="3">
        <v>18.989999999999998</v>
      </c>
      <c r="G11" s="3">
        <f t="shared" si="0"/>
        <v>13.292999999999997</v>
      </c>
      <c r="H11" s="3">
        <f t="shared" si="1"/>
        <v>13.292999999999997</v>
      </c>
      <c r="I11" s="2">
        <v>850</v>
      </c>
      <c r="K11" s="4">
        <v>5.2</v>
      </c>
      <c r="L11" t="s">
        <v>6</v>
      </c>
    </row>
    <row r="12" spans="1:12" x14ac:dyDescent="0.2">
      <c r="A12" s="2">
        <v>1</v>
      </c>
      <c r="B12" s="6" t="s">
        <v>53</v>
      </c>
      <c r="C12" s="7" t="s">
        <v>54</v>
      </c>
      <c r="D12" t="s">
        <v>55</v>
      </c>
      <c r="E12" s="5" t="s">
        <v>28</v>
      </c>
      <c r="F12" s="3">
        <v>7.99</v>
      </c>
      <c r="G12" s="3">
        <f t="shared" si="0"/>
        <v>5.593</v>
      </c>
      <c r="H12" s="3">
        <f t="shared" si="1"/>
        <v>5.593</v>
      </c>
      <c r="I12" s="2">
        <v>620</v>
      </c>
      <c r="J12" s="2" t="s">
        <v>56</v>
      </c>
      <c r="K12" s="4">
        <v>4.4000000000000004</v>
      </c>
      <c r="L12" s="7" t="s">
        <v>4</v>
      </c>
    </row>
    <row r="13" spans="1:12" x14ac:dyDescent="0.2">
      <c r="A13" s="2">
        <v>1</v>
      </c>
      <c r="B13" s="6" t="s">
        <v>57</v>
      </c>
      <c r="C13" t="s">
        <v>58</v>
      </c>
      <c r="D13" t="s">
        <v>59</v>
      </c>
      <c r="E13" s="5" t="s">
        <v>28</v>
      </c>
      <c r="F13" s="3">
        <v>6.99</v>
      </c>
      <c r="G13" s="3">
        <f t="shared" si="0"/>
        <v>4.8929999999999998</v>
      </c>
      <c r="H13" s="3">
        <f t="shared" si="1"/>
        <v>4.8929999999999998</v>
      </c>
      <c r="I13" s="2">
        <v>970</v>
      </c>
      <c r="K13" s="4">
        <v>6.1</v>
      </c>
      <c r="L13" t="s">
        <v>60</v>
      </c>
    </row>
    <row r="14" spans="1:12" x14ac:dyDescent="0.2">
      <c r="A14" s="2">
        <v>1</v>
      </c>
      <c r="B14" s="1" t="s">
        <v>31</v>
      </c>
      <c r="C14" t="s">
        <v>20</v>
      </c>
      <c r="D14" t="s">
        <v>61</v>
      </c>
      <c r="E14" s="2" t="s">
        <v>28</v>
      </c>
      <c r="F14" s="3">
        <v>7.99</v>
      </c>
      <c r="G14" s="3">
        <f t="shared" si="0"/>
        <v>5.593</v>
      </c>
      <c r="H14" s="3">
        <f t="shared" si="1"/>
        <v>5.593</v>
      </c>
      <c r="I14" s="2">
        <v>950</v>
      </c>
      <c r="J14" s="2" t="s">
        <v>21</v>
      </c>
      <c r="K14" s="4">
        <v>5</v>
      </c>
      <c r="L14" t="s">
        <v>15</v>
      </c>
    </row>
    <row r="15" spans="1:12" x14ac:dyDescent="0.2">
      <c r="A15" s="2">
        <v>1</v>
      </c>
      <c r="B15" s="6" t="s">
        <v>62</v>
      </c>
      <c r="C15" s="7" t="s">
        <v>63</v>
      </c>
      <c r="D15" t="s">
        <v>64</v>
      </c>
      <c r="E15" s="5" t="s">
        <v>28</v>
      </c>
      <c r="F15" s="3">
        <v>10.99</v>
      </c>
      <c r="G15" s="3">
        <f>F15*0.7</f>
        <v>7.6929999999999996</v>
      </c>
      <c r="H15" s="3">
        <f t="shared" si="1"/>
        <v>7.6929999999999996</v>
      </c>
      <c r="K15" s="4">
        <v>5.5</v>
      </c>
      <c r="L15" s="7" t="s">
        <v>65</v>
      </c>
    </row>
    <row r="17" spans="1:12" x14ac:dyDescent="0.2">
      <c r="C17" t="s">
        <v>66</v>
      </c>
    </row>
    <row r="18" spans="1:12" x14ac:dyDescent="0.2">
      <c r="A18" s="2">
        <v>1</v>
      </c>
      <c r="B18" s="6" t="s">
        <v>69</v>
      </c>
      <c r="C18" t="s">
        <v>67</v>
      </c>
      <c r="D18" t="s">
        <v>68</v>
      </c>
      <c r="E18" s="5" t="s">
        <v>28</v>
      </c>
      <c r="F18" s="3">
        <v>9.9499999999999993</v>
      </c>
      <c r="G18" s="3">
        <f>F18*0.8</f>
        <v>7.96</v>
      </c>
      <c r="H18" s="3">
        <f>A18*G18</f>
        <v>7.96</v>
      </c>
      <c r="K18" s="4">
        <v>5.3</v>
      </c>
      <c r="L18" t="s">
        <v>26</v>
      </c>
    </row>
    <row r="19" spans="1:12" x14ac:dyDescent="0.2">
      <c r="B19" s="6"/>
      <c r="E19" s="5"/>
      <c r="G19" s="3"/>
      <c r="H19" s="3"/>
    </row>
    <row r="20" spans="1:12" x14ac:dyDescent="0.2">
      <c r="B20" s="6"/>
      <c r="C20" t="s">
        <v>70</v>
      </c>
      <c r="E20" s="5"/>
      <c r="G20" s="3"/>
      <c r="H20" s="3"/>
    </row>
    <row r="21" spans="1:12" x14ac:dyDescent="0.2">
      <c r="B21" s="6"/>
      <c r="C21" s="20" t="s">
        <v>71</v>
      </c>
      <c r="D21" t="s">
        <v>72</v>
      </c>
      <c r="E21" s="5" t="s">
        <v>28</v>
      </c>
      <c r="F21" s="21" t="s">
        <v>7</v>
      </c>
      <c r="G21" s="3"/>
      <c r="H21" s="3"/>
      <c r="I21" s="2">
        <v>670</v>
      </c>
      <c r="K21" s="4">
        <v>5.0999999999999996</v>
      </c>
      <c r="L21" t="s">
        <v>25</v>
      </c>
    </row>
    <row r="22" spans="1:12" x14ac:dyDescent="0.2">
      <c r="B22" s="6"/>
      <c r="C22" s="20" t="s">
        <v>73</v>
      </c>
      <c r="D22" t="s">
        <v>74</v>
      </c>
      <c r="E22" s="5"/>
      <c r="F22" s="21" t="s">
        <v>22</v>
      </c>
      <c r="G22" s="3"/>
      <c r="H22" s="3"/>
      <c r="L22" s="7" t="s">
        <v>75</v>
      </c>
    </row>
    <row r="23" spans="1:12" x14ac:dyDescent="0.2">
      <c r="B23" s="6"/>
      <c r="C23" s="20" t="s">
        <v>76</v>
      </c>
      <c r="D23" t="s">
        <v>77</v>
      </c>
      <c r="E23" s="5"/>
      <c r="F23" s="21" t="s">
        <v>7</v>
      </c>
      <c r="G23" s="3"/>
      <c r="H23" s="3"/>
      <c r="L23" s="7" t="s">
        <v>25</v>
      </c>
    </row>
    <row r="24" spans="1:12" x14ac:dyDescent="0.2">
      <c r="B24" s="6"/>
      <c r="C24" s="20" t="s">
        <v>78</v>
      </c>
      <c r="D24" t="s">
        <v>79</v>
      </c>
      <c r="E24" s="5"/>
      <c r="F24" s="21" t="s">
        <v>7</v>
      </c>
      <c r="G24" s="3"/>
      <c r="H24" s="3"/>
      <c r="L24" t="s">
        <v>25</v>
      </c>
    </row>
    <row r="25" spans="1:12" x14ac:dyDescent="0.2">
      <c r="A25" s="2">
        <v>1</v>
      </c>
      <c r="B25" s="6" t="s">
        <v>123</v>
      </c>
      <c r="C25" s="7" t="s">
        <v>124</v>
      </c>
      <c r="D25" t="s">
        <v>80</v>
      </c>
      <c r="E25" s="5" t="s">
        <v>28</v>
      </c>
      <c r="F25" s="3">
        <v>10.99</v>
      </c>
      <c r="G25" s="3">
        <f>F25*0.7</f>
        <v>7.6929999999999996</v>
      </c>
      <c r="H25" s="3">
        <f>A25*G25</f>
        <v>7.6929999999999996</v>
      </c>
      <c r="I25" s="2">
        <v>920</v>
      </c>
      <c r="K25" s="4">
        <v>6.8</v>
      </c>
      <c r="L25" s="7" t="s">
        <v>81</v>
      </c>
    </row>
    <row r="26" spans="1:12" x14ac:dyDescent="0.2">
      <c r="B26" s="6"/>
      <c r="C26" t="s">
        <v>82</v>
      </c>
      <c r="D26" t="s">
        <v>83</v>
      </c>
      <c r="E26" s="5"/>
      <c r="F26" s="3" t="s">
        <v>5</v>
      </c>
      <c r="G26" s="3"/>
      <c r="H26" s="3"/>
    </row>
    <row r="27" spans="1:12" x14ac:dyDescent="0.2">
      <c r="B27" s="6"/>
      <c r="C27" t="s">
        <v>84</v>
      </c>
      <c r="D27" t="s">
        <v>85</v>
      </c>
      <c r="E27" s="5"/>
      <c r="F27" s="3" t="s">
        <v>5</v>
      </c>
      <c r="G27" s="3"/>
      <c r="H27" s="3"/>
    </row>
    <row r="28" spans="1:12" x14ac:dyDescent="0.2">
      <c r="A28" s="2">
        <v>1</v>
      </c>
      <c r="B28" s="6" t="s">
        <v>86</v>
      </c>
      <c r="C28" s="7" t="s">
        <v>125</v>
      </c>
      <c r="D28" t="s">
        <v>87</v>
      </c>
      <c r="E28" s="5" t="s">
        <v>29</v>
      </c>
      <c r="F28" s="3">
        <v>17.989999999999998</v>
      </c>
      <c r="G28" s="3">
        <f>F28*0.7</f>
        <v>12.592999999999998</v>
      </c>
      <c r="H28" s="3">
        <f>A28*G28</f>
        <v>12.592999999999998</v>
      </c>
      <c r="I28" s="2">
        <v>1200</v>
      </c>
      <c r="K28" s="4">
        <v>6.7</v>
      </c>
      <c r="L28" s="7" t="s">
        <v>3</v>
      </c>
    </row>
    <row r="29" spans="1:12" x14ac:dyDescent="0.2">
      <c r="B29" s="6"/>
      <c r="C29" s="20" t="s">
        <v>88</v>
      </c>
      <c r="D29" t="s">
        <v>89</v>
      </c>
      <c r="E29" s="5" t="s">
        <v>30</v>
      </c>
      <c r="F29" s="21" t="s">
        <v>22</v>
      </c>
      <c r="G29" s="3"/>
      <c r="H29" s="3"/>
      <c r="J29" s="2" t="s">
        <v>17</v>
      </c>
      <c r="K29" s="4">
        <v>7.5</v>
      </c>
      <c r="L29" t="s">
        <v>90</v>
      </c>
    </row>
    <row r="30" spans="1:12" x14ac:dyDescent="0.2">
      <c r="A30" s="2">
        <v>1</v>
      </c>
      <c r="B30" s="1" t="s">
        <v>91</v>
      </c>
      <c r="C30" s="7" t="s">
        <v>128</v>
      </c>
      <c r="D30" t="s">
        <v>92</v>
      </c>
      <c r="E30" s="2" t="s">
        <v>28</v>
      </c>
      <c r="F30" s="3">
        <v>15.95</v>
      </c>
      <c r="G30" s="3">
        <f>F30*0.7</f>
        <v>11.164999999999999</v>
      </c>
      <c r="H30" s="3">
        <f t="shared" ref="H30:H35" si="2">A30*G30</f>
        <v>11.164999999999999</v>
      </c>
      <c r="L30" t="s">
        <v>93</v>
      </c>
    </row>
    <row r="31" spans="1:12" x14ac:dyDescent="0.2">
      <c r="A31" s="2">
        <v>1</v>
      </c>
      <c r="B31" s="6" t="s">
        <v>126</v>
      </c>
      <c r="C31" t="s">
        <v>94</v>
      </c>
      <c r="D31" t="s">
        <v>95</v>
      </c>
      <c r="E31" s="2" t="s">
        <v>29</v>
      </c>
      <c r="F31" s="3">
        <v>16.95</v>
      </c>
      <c r="G31" s="3">
        <f>F31*0.8</f>
        <v>13.56</v>
      </c>
      <c r="H31" s="3">
        <f t="shared" si="2"/>
        <v>13.56</v>
      </c>
      <c r="I31" s="2">
        <v>980</v>
      </c>
      <c r="K31" s="4">
        <v>6.3</v>
      </c>
      <c r="L31" t="s">
        <v>96</v>
      </c>
    </row>
    <row r="32" spans="1:12" x14ac:dyDescent="0.2">
      <c r="A32" s="2">
        <v>1</v>
      </c>
      <c r="B32" s="1" t="s">
        <v>97</v>
      </c>
      <c r="C32" t="s">
        <v>98</v>
      </c>
      <c r="D32" t="s">
        <v>99</v>
      </c>
      <c r="E32" s="2" t="s">
        <v>29</v>
      </c>
      <c r="F32" s="3">
        <v>17.989999999999998</v>
      </c>
      <c r="G32" s="3">
        <f t="shared" ref="G32:G35" si="3">F32*0.7</f>
        <v>12.592999999999998</v>
      </c>
      <c r="H32" s="3">
        <f t="shared" si="2"/>
        <v>12.592999999999998</v>
      </c>
      <c r="I32" s="2">
        <v>930</v>
      </c>
      <c r="K32" s="4">
        <v>5.2</v>
      </c>
      <c r="L32" t="s">
        <v>6</v>
      </c>
    </row>
    <row r="33" spans="1:12" x14ac:dyDescent="0.2">
      <c r="A33" s="2">
        <v>1</v>
      </c>
      <c r="B33" s="1" t="s">
        <v>100</v>
      </c>
      <c r="C33" t="s">
        <v>101</v>
      </c>
      <c r="D33" t="s">
        <v>102</v>
      </c>
      <c r="E33" s="2" t="s">
        <v>28</v>
      </c>
      <c r="F33" s="3">
        <v>9.99</v>
      </c>
      <c r="G33" s="3">
        <f t="shared" si="3"/>
        <v>6.9929999999999994</v>
      </c>
      <c r="H33" s="3">
        <f t="shared" si="2"/>
        <v>6.9929999999999994</v>
      </c>
      <c r="I33" s="2">
        <v>830</v>
      </c>
      <c r="J33" s="5" t="s">
        <v>127</v>
      </c>
      <c r="K33" s="4">
        <v>5.3</v>
      </c>
      <c r="L33" t="s">
        <v>3</v>
      </c>
    </row>
    <row r="34" spans="1:12" x14ac:dyDescent="0.2">
      <c r="A34" s="2">
        <v>1</v>
      </c>
      <c r="B34" s="1" t="s">
        <v>103</v>
      </c>
      <c r="C34" t="s">
        <v>104</v>
      </c>
      <c r="D34" t="s">
        <v>99</v>
      </c>
      <c r="E34" s="2" t="s">
        <v>28</v>
      </c>
      <c r="F34" s="3">
        <v>6.99</v>
      </c>
      <c r="G34" s="3">
        <f t="shared" si="3"/>
        <v>4.8929999999999998</v>
      </c>
      <c r="H34" s="3">
        <f t="shared" si="2"/>
        <v>4.8929999999999998</v>
      </c>
      <c r="I34" s="2">
        <v>880</v>
      </c>
      <c r="K34" s="4">
        <v>5.0999999999999996</v>
      </c>
      <c r="L34" t="s">
        <v>6</v>
      </c>
    </row>
    <row r="35" spans="1:12" x14ac:dyDescent="0.2">
      <c r="A35" s="2">
        <v>1</v>
      </c>
      <c r="B35" s="1" t="s">
        <v>105</v>
      </c>
      <c r="C35" t="s">
        <v>106</v>
      </c>
      <c r="D35" t="s">
        <v>107</v>
      </c>
      <c r="E35" s="2" t="s">
        <v>29</v>
      </c>
      <c r="F35" s="3">
        <v>19.989999999999998</v>
      </c>
      <c r="G35" s="3">
        <f t="shared" si="3"/>
        <v>13.992999999999999</v>
      </c>
      <c r="H35" s="3">
        <f t="shared" si="2"/>
        <v>13.992999999999999</v>
      </c>
      <c r="I35" s="2">
        <v>900</v>
      </c>
      <c r="K35" s="4">
        <v>5.9</v>
      </c>
      <c r="L35" t="s">
        <v>108</v>
      </c>
    </row>
    <row r="36" spans="1:12" x14ac:dyDescent="0.2">
      <c r="C36" t="s">
        <v>109</v>
      </c>
      <c r="D36" t="s">
        <v>110</v>
      </c>
      <c r="F36" s="3" t="s">
        <v>5</v>
      </c>
      <c r="G36" s="3"/>
      <c r="H36" s="3"/>
    </row>
    <row r="37" spans="1:12" x14ac:dyDescent="0.2">
      <c r="C37" t="s">
        <v>111</v>
      </c>
      <c r="D37" t="s">
        <v>112</v>
      </c>
      <c r="F37" s="3" t="s">
        <v>5</v>
      </c>
    </row>
    <row r="38" spans="1:12" x14ac:dyDescent="0.2">
      <c r="C38" t="s">
        <v>113</v>
      </c>
      <c r="D38" t="s">
        <v>114</v>
      </c>
      <c r="F38" s="3" t="s">
        <v>5</v>
      </c>
    </row>
    <row r="39" spans="1:12" x14ac:dyDescent="0.2">
      <c r="C39" t="s">
        <v>115</v>
      </c>
      <c r="D39" t="s">
        <v>116</v>
      </c>
      <c r="F39" s="3" t="s">
        <v>5</v>
      </c>
      <c r="G39" s="3"/>
      <c r="H39" s="3"/>
    </row>
    <row r="40" spans="1:12" x14ac:dyDescent="0.2">
      <c r="G40" s="3"/>
      <c r="H40" s="3"/>
    </row>
    <row r="41" spans="1:12" x14ac:dyDescent="0.2">
      <c r="A41" s="13">
        <f>SUM(A6:A39)</f>
        <v>19</v>
      </c>
      <c r="G41" s="14" t="s">
        <v>129</v>
      </c>
      <c r="H41" s="14">
        <f>SUM(H6:H39)</f>
        <v>156.44499999999996</v>
      </c>
    </row>
    <row r="42" spans="1:12" x14ac:dyDescent="0.2">
      <c r="G42" s="3"/>
      <c r="H42" s="3"/>
    </row>
    <row r="43" spans="1:12" x14ac:dyDescent="0.2">
      <c r="B43" s="1" t="s">
        <v>117</v>
      </c>
      <c r="G43" s="3"/>
      <c r="H43" s="3"/>
    </row>
    <row r="44" spans="1:12" x14ac:dyDescent="0.2">
      <c r="G44" s="3"/>
      <c r="H44" s="3"/>
    </row>
    <row r="45" spans="1:12" ht="15" x14ac:dyDescent="0.25">
      <c r="A45" s="8" t="s">
        <v>118</v>
      </c>
      <c r="C45" s="9"/>
      <c r="D45" s="10"/>
      <c r="E45" s="3"/>
      <c r="G45" s="3"/>
      <c r="H45" s="11"/>
      <c r="I45" s="11"/>
    </row>
    <row r="46" spans="1:12" ht="15" x14ac:dyDescent="0.2">
      <c r="A46" s="8" t="s">
        <v>119</v>
      </c>
      <c r="C46" s="12"/>
      <c r="D46" s="12"/>
      <c r="E46" s="3"/>
      <c r="G46" s="3"/>
      <c r="H46" s="11"/>
      <c r="I46" s="11"/>
    </row>
    <row r="47" spans="1:12" x14ac:dyDescent="0.2">
      <c r="G47" s="3"/>
      <c r="H47" s="3"/>
    </row>
    <row r="49" spans="7:8" x14ac:dyDescent="0.2">
      <c r="G49" s="3"/>
      <c r="H49" s="3"/>
    </row>
    <row r="50" spans="7:8" x14ac:dyDescent="0.2">
      <c r="G50" s="3"/>
      <c r="H50" s="3"/>
    </row>
    <row r="51" spans="7:8" x14ac:dyDescent="0.2">
      <c r="G51" s="3"/>
      <c r="H51" s="3"/>
    </row>
    <row r="52" spans="7:8" x14ac:dyDescent="0.2">
      <c r="G52" s="3"/>
      <c r="H52" s="3"/>
    </row>
    <row r="53" spans="7:8" x14ac:dyDescent="0.2">
      <c r="G53" s="3"/>
      <c r="H53" s="3"/>
    </row>
    <row r="56" spans="7:8" x14ac:dyDescent="0.2">
      <c r="G56" s="3"/>
      <c r="H56" s="3"/>
    </row>
    <row r="57" spans="7:8" x14ac:dyDescent="0.2">
      <c r="G57" s="3"/>
      <c r="H57" s="3"/>
    </row>
    <row r="58" spans="7:8" x14ac:dyDescent="0.2">
      <c r="G58" s="3"/>
      <c r="H58" s="3"/>
    </row>
    <row r="59" spans="7:8" x14ac:dyDescent="0.2">
      <c r="G59" s="3"/>
      <c r="H59" s="3"/>
    </row>
    <row r="60" spans="7:8" x14ac:dyDescent="0.2">
      <c r="G60" s="3"/>
      <c r="H60" s="3"/>
    </row>
    <row r="61" spans="7:8" x14ac:dyDescent="0.2">
      <c r="G61" s="3"/>
      <c r="H61" s="3"/>
    </row>
    <row r="62" spans="7:8" x14ac:dyDescent="0.2">
      <c r="G62" s="3"/>
      <c r="H62" s="3"/>
    </row>
    <row r="63" spans="7:8" x14ac:dyDescent="0.2">
      <c r="G63" s="3"/>
      <c r="H63" s="3"/>
    </row>
    <row r="64" spans="7:8" x14ac:dyDescent="0.2">
      <c r="G64" s="3"/>
      <c r="H64" s="3"/>
    </row>
    <row r="65" spans="7:8" x14ac:dyDescent="0.2">
      <c r="G65" s="3"/>
      <c r="H65" s="3"/>
    </row>
    <row r="66" spans="7:8" x14ac:dyDescent="0.2">
      <c r="G66" s="3"/>
      <c r="H66" s="3"/>
    </row>
    <row r="67" spans="7:8" x14ac:dyDescent="0.2">
      <c r="G67" s="3"/>
      <c r="H67" s="3"/>
    </row>
  </sheetData>
  <phoneticPr fontId="1" type="noConversion"/>
  <pageMargins left="0.75" right="0.75" top="1" bottom="1" header="0.5" footer="0.5"/>
  <pageSetup scale="94" fitToHeight="3" orientation="landscape" r:id="rId1"/>
  <headerFooter alignWithMargins="0">
    <oddHeader>&amp;LEnglish Language Arts
Appendix B: Grades 4-5 Text Exemplars&amp;CGardner's Book Service
16461 N 25th Ave
Phoenix, AZ 85023&amp;R602-863-6000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Williams</dc:creator>
  <cp:lastModifiedBy>twilliams</cp:lastModifiedBy>
  <cp:lastPrinted>2019-02-25T01:14:55Z</cp:lastPrinted>
  <dcterms:created xsi:type="dcterms:W3CDTF">2011-04-17T23:14:24Z</dcterms:created>
  <dcterms:modified xsi:type="dcterms:W3CDTF">2019-02-25T01:15:09Z</dcterms:modified>
</cp:coreProperties>
</file>