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lass Sets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A31" i="1"/>
  <c r="F29" i="1"/>
  <c r="G29" i="1" s="1"/>
  <c r="F27" i="1"/>
  <c r="G27" i="1" s="1"/>
  <c r="F26" i="1"/>
  <c r="G26" i="1" s="1"/>
  <c r="F28" i="1"/>
  <c r="G28" i="1" s="1"/>
  <c r="F22" i="1"/>
  <c r="G22" i="1" s="1"/>
  <c r="F18" i="1"/>
  <c r="G18" i="1" s="1"/>
  <c r="F17" i="1"/>
  <c r="G17" i="1" s="1"/>
  <c r="F13" i="1"/>
  <c r="G13" i="1" s="1"/>
  <c r="F12" i="1"/>
  <c r="G12" i="1" s="1"/>
  <c r="F11" i="1"/>
  <c r="G11" i="1" s="1"/>
  <c r="G10" i="1"/>
  <c r="F8" i="1"/>
  <c r="G8" i="1" s="1"/>
  <c r="F7" i="1"/>
  <c r="G7" i="1" s="1"/>
  <c r="F6" i="1"/>
  <c r="G6" i="1" s="1"/>
  <c r="F3" i="1"/>
  <c r="G3" i="1" s="1"/>
  <c r="F25" i="1" l="1"/>
  <c r="G25" i="1" s="1"/>
  <c r="F24" i="1"/>
  <c r="G24" i="1" s="1"/>
  <c r="F23" i="1"/>
  <c r="G23" i="1" s="1"/>
  <c r="F21" i="1"/>
  <c r="G21" i="1" s="1"/>
  <c r="F20" i="1"/>
  <c r="G20" i="1" s="1"/>
  <c r="F19" i="1"/>
  <c r="G19" i="1" s="1"/>
  <c r="F16" i="1"/>
  <c r="G16" i="1" s="1"/>
  <c r="F15" i="1"/>
  <c r="G15" i="1" s="1"/>
  <c r="F14" i="1"/>
  <c r="G14" i="1" s="1"/>
  <c r="F9" i="1"/>
  <c r="G9" i="1" s="1"/>
  <c r="F5" i="1"/>
  <c r="G5" i="1" s="1"/>
  <c r="F4" i="1"/>
  <c r="G4" i="1" s="1"/>
  <c r="F2" i="1"/>
  <c r="G2" i="1" s="1"/>
  <c r="G31" i="1" l="1"/>
</calcChain>
</file>

<file path=xl/sharedStrings.xml><?xml version="1.0" encoding="utf-8"?>
<sst xmlns="http://schemas.openxmlformats.org/spreadsheetml/2006/main" count="156" uniqueCount="100">
  <si>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</si>
  <si>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</si>
  <si>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</si>
  <si>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</si>
  <si>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</si>
  <si>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</si>
  <si>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</si>
  <si>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</si>
  <si>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</si>
  <si>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</si>
  <si>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</si>
  <si>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</si>
  <si>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</si>
  <si>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</si>
  <si>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</si>
  <si>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School price reflects single copy sales, quantity discounts may apply. Prices are for trade paper, hardcover or other bindings may be available.</t>
  </si>
  <si>
    <t>RG</t>
  </si>
  <si>
    <t>Square Fish</t>
  </si>
  <si>
    <t>Orwell, George</t>
  </si>
  <si>
    <t>Signet Book</t>
  </si>
  <si>
    <t>CLA</t>
  </si>
  <si>
    <t>Animal Farm</t>
  </si>
  <si>
    <t>Anne Frank: Diary of a Young Girl</t>
  </si>
  <si>
    <t>Frank, Anne</t>
  </si>
  <si>
    <t xml:space="preserve">Bantam  </t>
  </si>
  <si>
    <t>YAF</t>
  </si>
  <si>
    <t>Fahrenheit 451</t>
  </si>
  <si>
    <t>Bradbury, Ray</t>
  </si>
  <si>
    <t xml:space="preserve">Simon &amp; Schuster  </t>
  </si>
  <si>
    <t>CC910</t>
  </si>
  <si>
    <t>I Know Why the Caged Bird Sings</t>
  </si>
  <si>
    <t>Angelou, Maya</t>
  </si>
  <si>
    <t>Ballantine Books</t>
  </si>
  <si>
    <t>Little Women</t>
  </si>
  <si>
    <t>Alcott, Louisa May</t>
  </si>
  <si>
    <t>Aladdin Paperbacks</t>
  </si>
  <si>
    <t>Lord of the Flies</t>
  </si>
  <si>
    <t>Golding, William</t>
  </si>
  <si>
    <t>Perigee Books</t>
  </si>
  <si>
    <t>Monster</t>
  </si>
  <si>
    <t>Myers, Walter Dean</t>
  </si>
  <si>
    <t>Amistad Press</t>
  </si>
  <si>
    <t>Night</t>
  </si>
  <si>
    <t>Wiesel, Elie</t>
  </si>
  <si>
    <t>Hill &amp; Wang</t>
  </si>
  <si>
    <t>Of Mice and Men</t>
  </si>
  <si>
    <t>Steinbeck, John</t>
  </si>
  <si>
    <t>Penguin Books</t>
  </si>
  <si>
    <t>Pride and Prejudice</t>
  </si>
  <si>
    <t>Austen, Jane</t>
  </si>
  <si>
    <t>Bantam Classics</t>
  </si>
  <si>
    <t>CC-11</t>
  </si>
  <si>
    <t>Slaughterhouse-Five</t>
  </si>
  <si>
    <t>Vonnegut, Kurt</t>
  </si>
  <si>
    <t>Dell</t>
  </si>
  <si>
    <t>Speak</t>
  </si>
  <si>
    <t>Anderson, Laurie Halse</t>
  </si>
  <si>
    <t>Twain, Mark</t>
  </si>
  <si>
    <t>CC6-8</t>
  </si>
  <si>
    <t>Zusak, Markus</t>
  </si>
  <si>
    <t>Alfred A. Knopf Books for Young Readers</t>
  </si>
  <si>
    <t>Boyne, John</t>
  </si>
  <si>
    <t>Ember</t>
  </si>
  <si>
    <t>Salinger, J. D.</t>
  </si>
  <si>
    <t>Little Brown and Company</t>
  </si>
  <si>
    <t>Fitzgerald, F. Scott</t>
  </si>
  <si>
    <t>Scribner Book Company</t>
  </si>
  <si>
    <t>Cisneros, Sandra</t>
  </si>
  <si>
    <t>W</t>
  </si>
  <si>
    <t>Vintage</t>
  </si>
  <si>
    <t>Collins, Suzanne</t>
  </si>
  <si>
    <t xml:space="preserve">Scholastic  </t>
  </si>
  <si>
    <t>Chesterton, G. K.</t>
  </si>
  <si>
    <t>--</t>
  </si>
  <si>
    <t>Dashner, James</t>
  </si>
  <si>
    <t>Delacorte Press</t>
  </si>
  <si>
    <t xml:space="preserve">Hinton, S. E. </t>
  </si>
  <si>
    <t>Puffin Books</t>
  </si>
  <si>
    <t>Hawthorne, Nathaniel</t>
  </si>
  <si>
    <t>Their Eyes Were Watching God</t>
  </si>
  <si>
    <t>Hurston, Zora Neale</t>
  </si>
  <si>
    <t>Harper Perennial</t>
  </si>
  <si>
    <t>To Kill a Mockingbird</t>
  </si>
  <si>
    <t>Lee, Harper</t>
  </si>
  <si>
    <t>Grand Central Publishing</t>
  </si>
  <si>
    <t>20</t>
  </si>
  <si>
    <t>Whirligig</t>
  </si>
  <si>
    <t>Fleischman, Paul</t>
  </si>
  <si>
    <t>Boy in the Striped Pajamas</t>
  </si>
  <si>
    <t>Catcher in the Rye</t>
  </si>
  <si>
    <t>Grapes of Wrath</t>
  </si>
  <si>
    <t>Great Gatsby</t>
  </si>
  <si>
    <t>House on Mango Street</t>
  </si>
  <si>
    <t>Hunger Games</t>
  </si>
  <si>
    <t>Man Who Was Thursday</t>
  </si>
  <si>
    <t>Maze Runner</t>
  </si>
  <si>
    <t>Outsiders</t>
  </si>
  <si>
    <t>TScarlet Letter</t>
  </si>
  <si>
    <t>Adventures of Tom Sawyer</t>
  </si>
  <si>
    <t>Book Thief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</si>
</sst>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3" fillId="0" borderId="0" xfId="0" applyFont="1" applyFill="1" applyBorder="1"/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C1" sqref="C1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/>
    </row>
    <row r="2" spans="1:14" x14ac:dyDescent="0.25">
      <c r="A2" s="6">
        <v>1</v>
      </c>
      <c r="B2" s="19">
        <v>9780451524935</v>
      </c>
      <c r="C2" s="25">
        <v>1984</v>
      </c>
      <c r="D2" s="11" t="s">
        <v>18</v>
      </c>
      <c r="E2" s="8">
        <v>9.99</v>
      </c>
      <c r="F2" s="8">
        <f>E2*0.7</f>
        <v>6.9929999999999994</v>
      </c>
      <c r="G2" s="8">
        <f>A2*F2</f>
        <v>6.9929999999999994</v>
      </c>
      <c r="H2" s="6">
        <v>1090</v>
      </c>
      <c r="I2" s="21">
        <v>8.9</v>
      </c>
      <c r="J2" s="6"/>
      <c r="K2" s="7" t="s">
        <v>19</v>
      </c>
      <c r="L2" s="10" t="s">
        <v>20</v>
      </c>
      <c r="M2" s="9" t="s">
        <v>16</v>
      </c>
      <c r="N2" s="6"/>
    </row>
    <row r="3" spans="1:14" ht="16.899999999999999" customHeight="1" x14ac:dyDescent="0.25">
      <c r="A3" s="6">
        <v>1</v>
      </c>
      <c r="B3" s="19">
        <v>9780553211283</v>
      </c>
      <c r="C3" s="23" t="s">
        <v>98</v>
      </c>
      <c r="D3" s="20" t="s">
        <v>57</v>
      </c>
      <c r="E3" s="8">
        <v>5.95</v>
      </c>
      <c r="F3" s="8">
        <f>E3*0.7</f>
        <v>4.165</v>
      </c>
      <c r="G3" s="8">
        <f>A3*F3</f>
        <v>4.165</v>
      </c>
      <c r="H3" s="26">
        <v>480</v>
      </c>
      <c r="I3" s="26"/>
      <c r="J3" s="9"/>
      <c r="K3" s="17" t="s">
        <v>50</v>
      </c>
      <c r="L3" s="6" t="s">
        <v>58</v>
      </c>
      <c r="M3" s="9" t="s">
        <v>16</v>
      </c>
      <c r="N3" s="6"/>
    </row>
    <row r="4" spans="1:14" x14ac:dyDescent="0.25">
      <c r="A4" s="6">
        <v>1</v>
      </c>
      <c r="B4" s="19">
        <v>9780451526342</v>
      </c>
      <c r="C4" s="23" t="s">
        <v>21</v>
      </c>
      <c r="D4" s="11" t="s">
        <v>18</v>
      </c>
      <c r="E4" s="8">
        <v>9.99</v>
      </c>
      <c r="F4" s="8">
        <f>E4*0.7</f>
        <v>6.9929999999999994</v>
      </c>
      <c r="G4" s="8">
        <f>A4*F4</f>
        <v>6.9929999999999994</v>
      </c>
      <c r="H4" s="6">
        <v>1170</v>
      </c>
      <c r="I4" s="21">
        <v>7.3</v>
      </c>
      <c r="J4" s="6"/>
      <c r="K4" s="22" t="s">
        <v>19</v>
      </c>
      <c r="L4" s="10" t="s">
        <v>20</v>
      </c>
      <c r="M4" s="9" t="s">
        <v>16</v>
      </c>
      <c r="N4" s="6"/>
    </row>
    <row r="5" spans="1:14" ht="15" customHeight="1" x14ac:dyDescent="0.25">
      <c r="A5" s="6">
        <v>1</v>
      </c>
      <c r="B5" s="19">
        <v>9780553577129</v>
      </c>
      <c r="C5" s="23" t="s">
        <v>22</v>
      </c>
      <c r="D5" s="11" t="s">
        <v>23</v>
      </c>
      <c r="E5" s="8">
        <v>7.99</v>
      </c>
      <c r="F5" s="8">
        <f>E5*0.7</f>
        <v>5.593</v>
      </c>
      <c r="G5" s="8">
        <f>A5*F5</f>
        <v>5.593</v>
      </c>
      <c r="H5" s="6">
        <v>1020</v>
      </c>
      <c r="I5" s="21">
        <v>6.5</v>
      </c>
      <c r="J5" s="6"/>
      <c r="K5" s="7" t="s">
        <v>24</v>
      </c>
      <c r="L5" s="10" t="s">
        <v>25</v>
      </c>
      <c r="M5" s="9" t="s">
        <v>16</v>
      </c>
      <c r="N5" s="6"/>
    </row>
    <row r="6" spans="1:14" x14ac:dyDescent="0.25">
      <c r="A6" s="6">
        <v>1</v>
      </c>
      <c r="B6" s="19">
        <v>9780375842207</v>
      </c>
      <c r="C6" s="23" t="s">
        <v>99</v>
      </c>
      <c r="D6" s="20" t="s">
        <v>59</v>
      </c>
      <c r="E6" s="8">
        <v>14.99</v>
      </c>
      <c r="F6" s="8">
        <f>E6*0.7</f>
        <v>10.493</v>
      </c>
      <c r="G6" s="8">
        <f>A6*F6</f>
        <v>10.493</v>
      </c>
      <c r="H6" s="6">
        <v>730</v>
      </c>
      <c r="I6" s="21">
        <v>5.0999999999999996</v>
      </c>
      <c r="J6" s="6"/>
      <c r="K6" s="24" t="s">
        <v>60</v>
      </c>
      <c r="L6" s="10" t="s">
        <v>29</v>
      </c>
      <c r="M6" s="9" t="s">
        <v>16</v>
      </c>
      <c r="N6" s="6"/>
    </row>
    <row r="7" spans="1:14" x14ac:dyDescent="0.25">
      <c r="A7" s="6">
        <v>1</v>
      </c>
      <c r="B7" s="19">
        <v>9780385751537</v>
      </c>
      <c r="C7" s="23" t="s">
        <v>88</v>
      </c>
      <c r="D7" s="11" t="s">
        <v>61</v>
      </c>
      <c r="E7" s="8">
        <v>9.99</v>
      </c>
      <c r="F7" s="8">
        <f>E7*0.7</f>
        <v>6.9929999999999994</v>
      </c>
      <c r="G7" s="8">
        <f>A7*F7</f>
        <v>6.9929999999999994</v>
      </c>
      <c r="H7" s="6">
        <v>1000</v>
      </c>
      <c r="I7" s="21">
        <v>5.8</v>
      </c>
      <c r="J7" s="6"/>
      <c r="K7" s="7" t="s">
        <v>62</v>
      </c>
      <c r="L7" s="10" t="s">
        <v>25</v>
      </c>
      <c r="M7" s="9" t="s">
        <v>16</v>
      </c>
      <c r="N7" s="6"/>
    </row>
    <row r="8" spans="1:14" ht="16.899999999999999" customHeight="1" x14ac:dyDescent="0.25">
      <c r="A8" s="6">
        <v>1</v>
      </c>
      <c r="B8" s="19">
        <v>9780316769488</v>
      </c>
      <c r="C8" s="23" t="s">
        <v>89</v>
      </c>
      <c r="D8" s="11" t="s">
        <v>63</v>
      </c>
      <c r="E8" s="8">
        <v>8.99</v>
      </c>
      <c r="F8" s="8">
        <f>E8*0.7</f>
        <v>6.2930000000000001</v>
      </c>
      <c r="G8" s="8">
        <f>A8*F8</f>
        <v>6.2930000000000001</v>
      </c>
      <c r="H8" s="6">
        <v>790</v>
      </c>
      <c r="I8" s="21">
        <v>4.7</v>
      </c>
      <c r="J8" s="6"/>
      <c r="K8" s="22" t="s">
        <v>64</v>
      </c>
      <c r="L8" s="10" t="s">
        <v>25</v>
      </c>
      <c r="M8" s="9" t="s">
        <v>16</v>
      </c>
      <c r="N8" s="6"/>
    </row>
    <row r="9" spans="1:14" x14ac:dyDescent="0.25">
      <c r="A9" s="6">
        <v>1</v>
      </c>
      <c r="B9" s="19">
        <v>9781451673319</v>
      </c>
      <c r="C9" s="23" t="s">
        <v>26</v>
      </c>
      <c r="D9" s="20" t="s">
        <v>27</v>
      </c>
      <c r="E9" s="8">
        <v>15.99</v>
      </c>
      <c r="F9" s="8">
        <f>E9*0.7</f>
        <v>11.193</v>
      </c>
      <c r="G9" s="8">
        <f>A9*F9</f>
        <v>11.193</v>
      </c>
      <c r="H9" s="6">
        <v>890</v>
      </c>
      <c r="I9" s="21">
        <v>5.2</v>
      </c>
      <c r="J9" s="6"/>
      <c r="K9" s="24" t="s">
        <v>28</v>
      </c>
      <c r="L9" s="10" t="s">
        <v>29</v>
      </c>
      <c r="M9" s="9" t="s">
        <v>16</v>
      </c>
      <c r="N9" s="6"/>
    </row>
    <row r="10" spans="1:14" ht="16.899999999999999" customHeight="1" x14ac:dyDescent="0.25">
      <c r="A10" s="6">
        <v>1</v>
      </c>
      <c r="B10" s="19">
        <v>9780142000663</v>
      </c>
      <c r="C10" s="23" t="s">
        <v>90</v>
      </c>
      <c r="D10" s="11" t="s">
        <v>46</v>
      </c>
      <c r="E10" s="8">
        <v>20</v>
      </c>
      <c r="F10" s="8">
        <f>E10*0.7</f>
        <v>14</v>
      </c>
      <c r="G10" s="8">
        <f>A10*F10</f>
        <v>14</v>
      </c>
      <c r="H10" s="6">
        <v>680</v>
      </c>
      <c r="I10" s="21">
        <v>4.9000000000000004</v>
      </c>
      <c r="J10" s="6"/>
      <c r="K10" s="22" t="s">
        <v>47</v>
      </c>
      <c r="L10" s="10" t="s">
        <v>20</v>
      </c>
      <c r="M10" s="9" t="s">
        <v>16</v>
      </c>
      <c r="N10" s="6"/>
    </row>
    <row r="11" spans="1:14" x14ac:dyDescent="0.25">
      <c r="A11" s="6">
        <v>1</v>
      </c>
      <c r="B11" s="19">
        <v>9780743273565</v>
      </c>
      <c r="C11" s="23" t="s">
        <v>91</v>
      </c>
      <c r="D11" s="11" t="s">
        <v>65</v>
      </c>
      <c r="E11" s="8">
        <v>17</v>
      </c>
      <c r="F11" s="8">
        <f>E11*0.7</f>
        <v>11.899999999999999</v>
      </c>
      <c r="G11" s="8">
        <f>A11*F11</f>
        <v>11.899999999999999</v>
      </c>
      <c r="H11" s="6">
        <v>1010</v>
      </c>
      <c r="I11" s="21">
        <v>7.3</v>
      </c>
      <c r="J11" s="6"/>
      <c r="K11" s="22" t="s">
        <v>66</v>
      </c>
      <c r="L11" s="10" t="s">
        <v>51</v>
      </c>
      <c r="M11" s="9" t="s">
        <v>16</v>
      </c>
      <c r="N11" s="6"/>
    </row>
    <row r="12" spans="1:14" x14ac:dyDescent="0.25">
      <c r="A12" s="6">
        <v>1</v>
      </c>
      <c r="B12" s="19">
        <v>9780679734772</v>
      </c>
      <c r="C12" s="23" t="s">
        <v>92</v>
      </c>
      <c r="D12" s="11" t="s">
        <v>67</v>
      </c>
      <c r="E12" s="8">
        <v>11.95</v>
      </c>
      <c r="F12" s="8">
        <f>E12*0.7</f>
        <v>8.3649999999999984</v>
      </c>
      <c r="G12" s="8">
        <f>A12*F12</f>
        <v>8.3649999999999984</v>
      </c>
      <c r="H12" s="6">
        <v>870</v>
      </c>
      <c r="I12" s="21">
        <v>4.5</v>
      </c>
      <c r="J12" s="6" t="s">
        <v>68</v>
      </c>
      <c r="K12" s="22" t="s">
        <v>69</v>
      </c>
      <c r="L12" s="10" t="s">
        <v>25</v>
      </c>
      <c r="M12" s="9" t="s">
        <v>16</v>
      </c>
      <c r="N12" s="6"/>
    </row>
    <row r="13" spans="1:14" x14ac:dyDescent="0.25">
      <c r="A13" s="6">
        <v>1</v>
      </c>
      <c r="B13" s="19">
        <v>9780439023528</v>
      </c>
      <c r="C13" s="23" t="s">
        <v>93</v>
      </c>
      <c r="D13" s="11" t="s">
        <v>70</v>
      </c>
      <c r="E13" s="8">
        <v>12.99</v>
      </c>
      <c r="F13" s="8">
        <f>E13*0.7</f>
        <v>9.093</v>
      </c>
      <c r="G13" s="8">
        <f>A13*F13</f>
        <v>9.093</v>
      </c>
      <c r="H13" s="6"/>
      <c r="I13" s="21">
        <v>5.3</v>
      </c>
      <c r="J13" s="6"/>
      <c r="K13" s="22" t="s">
        <v>71</v>
      </c>
      <c r="L13" s="10" t="s">
        <v>25</v>
      </c>
      <c r="M13" s="9" t="s">
        <v>16</v>
      </c>
      <c r="N13" s="6"/>
    </row>
    <row r="14" spans="1:14" x14ac:dyDescent="0.25">
      <c r="A14" s="6">
        <v>1</v>
      </c>
      <c r="B14" s="19">
        <v>9780345514400</v>
      </c>
      <c r="C14" s="23" t="s">
        <v>30</v>
      </c>
      <c r="D14" s="11" t="s">
        <v>31</v>
      </c>
      <c r="E14" s="8">
        <v>7.99</v>
      </c>
      <c r="F14" s="8">
        <f>E14*0.7</f>
        <v>5.593</v>
      </c>
      <c r="G14" s="8">
        <f>A14*F14</f>
        <v>5.593</v>
      </c>
      <c r="H14" s="6">
        <v>1010</v>
      </c>
      <c r="I14" s="21">
        <v>6.7</v>
      </c>
      <c r="J14" s="6"/>
      <c r="K14" s="7" t="s">
        <v>32</v>
      </c>
      <c r="L14" s="10" t="s">
        <v>29</v>
      </c>
      <c r="M14" s="9" t="s">
        <v>16</v>
      </c>
      <c r="N14" s="6"/>
    </row>
    <row r="15" spans="1:14" x14ac:dyDescent="0.25">
      <c r="A15" s="6">
        <v>1</v>
      </c>
      <c r="B15" s="19">
        <v>9780689835315</v>
      </c>
      <c r="C15" s="23" t="s">
        <v>33</v>
      </c>
      <c r="D15" s="20" t="s">
        <v>34</v>
      </c>
      <c r="E15" s="8">
        <v>8.99</v>
      </c>
      <c r="F15" s="8">
        <f>E15*0.7</f>
        <v>6.2930000000000001</v>
      </c>
      <c r="G15" s="8">
        <f>A15*F15</f>
        <v>6.2930000000000001</v>
      </c>
      <c r="H15" s="26">
        <v>1300</v>
      </c>
      <c r="I15" s="26">
        <v>7.9</v>
      </c>
      <c r="J15" s="9"/>
      <c r="K15" s="17" t="s">
        <v>35</v>
      </c>
      <c r="L15" s="6" t="s">
        <v>20</v>
      </c>
      <c r="M15" s="9" t="s">
        <v>16</v>
      </c>
      <c r="N15" s="6"/>
    </row>
    <row r="16" spans="1:14" ht="16.899999999999999" customHeight="1" x14ac:dyDescent="0.25">
      <c r="A16" s="6">
        <v>1</v>
      </c>
      <c r="B16" s="19">
        <v>9780399501487</v>
      </c>
      <c r="C16" s="23" t="s">
        <v>36</v>
      </c>
      <c r="D16" s="27" t="s">
        <v>37</v>
      </c>
      <c r="E16" s="8">
        <v>9.99</v>
      </c>
      <c r="F16" s="8">
        <f>E16*0.7</f>
        <v>6.9929999999999994</v>
      </c>
      <c r="G16" s="8">
        <f>A16*F16</f>
        <v>6.9929999999999994</v>
      </c>
      <c r="H16" s="26">
        <v>770</v>
      </c>
      <c r="I16" s="26">
        <v>5</v>
      </c>
      <c r="J16" s="9"/>
      <c r="K16" s="17" t="s">
        <v>38</v>
      </c>
      <c r="L16" s="6" t="s">
        <v>25</v>
      </c>
      <c r="M16" s="9" t="s">
        <v>16</v>
      </c>
      <c r="N16" s="6"/>
    </row>
    <row r="17" spans="1:14" x14ac:dyDescent="0.25">
      <c r="A17" s="6">
        <v>1</v>
      </c>
      <c r="B17" s="19">
        <v>9780141191461</v>
      </c>
      <c r="C17" s="23" t="s">
        <v>94</v>
      </c>
      <c r="D17" s="11" t="s">
        <v>72</v>
      </c>
      <c r="E17" s="8">
        <v>12</v>
      </c>
      <c r="F17" s="8">
        <f>E17*0.7</f>
        <v>8.3999999999999986</v>
      </c>
      <c r="G17" s="8">
        <f>A17*F17</f>
        <v>8.3999999999999986</v>
      </c>
      <c r="H17" s="6"/>
      <c r="I17" s="21"/>
      <c r="J17" s="6"/>
      <c r="K17" s="22" t="s">
        <v>47</v>
      </c>
      <c r="L17" s="10" t="s">
        <v>73</v>
      </c>
      <c r="M17" s="9" t="s">
        <v>16</v>
      </c>
      <c r="N17" s="6"/>
    </row>
    <row r="18" spans="1:14" ht="15" customHeight="1" x14ac:dyDescent="0.25">
      <c r="A18" s="6">
        <v>1</v>
      </c>
      <c r="B18" s="19">
        <v>9780385737951</v>
      </c>
      <c r="C18" s="23" t="s">
        <v>95</v>
      </c>
      <c r="D18" s="27" t="s">
        <v>74</v>
      </c>
      <c r="E18" s="8">
        <v>9.99</v>
      </c>
      <c r="F18" s="8">
        <f>E18*0.7</f>
        <v>6.9929999999999994</v>
      </c>
      <c r="G18" s="8">
        <f>A18*F18</f>
        <v>6.9929999999999994</v>
      </c>
      <c r="H18" s="6">
        <v>770</v>
      </c>
      <c r="I18" s="21">
        <v>5.3</v>
      </c>
      <c r="J18" s="6"/>
      <c r="K18" s="7" t="s">
        <v>75</v>
      </c>
      <c r="L18" s="10" t="s">
        <v>25</v>
      </c>
      <c r="M18" s="9" t="s">
        <v>16</v>
      </c>
      <c r="N18" s="6"/>
    </row>
    <row r="19" spans="1:14" x14ac:dyDescent="0.25">
      <c r="A19" s="6">
        <v>1</v>
      </c>
      <c r="B19" s="19">
        <v>9780064407311</v>
      </c>
      <c r="C19" s="23" t="s">
        <v>39</v>
      </c>
      <c r="D19" s="20" t="s">
        <v>40</v>
      </c>
      <c r="E19" s="8">
        <v>10.99</v>
      </c>
      <c r="F19" s="8">
        <f>E19*0.7</f>
        <v>7.6929999999999996</v>
      </c>
      <c r="G19" s="8">
        <f>A19*F19</f>
        <v>7.6929999999999996</v>
      </c>
      <c r="H19" s="26">
        <v>670</v>
      </c>
      <c r="I19" s="26">
        <v>5.0999999999999996</v>
      </c>
      <c r="J19" s="9"/>
      <c r="K19" s="17" t="s">
        <v>41</v>
      </c>
      <c r="L19" s="6" t="s">
        <v>25</v>
      </c>
      <c r="M19" s="9" t="s">
        <v>16</v>
      </c>
      <c r="N19" s="6"/>
    </row>
    <row r="20" spans="1:14" x14ac:dyDescent="0.25">
      <c r="A20" s="6">
        <v>1</v>
      </c>
      <c r="B20" s="19">
        <v>9780374500016</v>
      </c>
      <c r="C20" s="23" t="s">
        <v>42</v>
      </c>
      <c r="D20" s="20" t="s">
        <v>43</v>
      </c>
      <c r="E20" s="8">
        <v>9.9499999999999993</v>
      </c>
      <c r="F20" s="8">
        <f>E20*0.7</f>
        <v>6.964999999999999</v>
      </c>
      <c r="G20" s="8">
        <f>A20*F20</f>
        <v>6.964999999999999</v>
      </c>
      <c r="H20" s="6">
        <v>570</v>
      </c>
      <c r="I20" s="21">
        <v>4.8</v>
      </c>
      <c r="J20" s="6"/>
      <c r="K20" s="24" t="s">
        <v>44</v>
      </c>
      <c r="L20" s="10" t="s">
        <v>25</v>
      </c>
      <c r="M20" s="9" t="s">
        <v>16</v>
      </c>
      <c r="N20" s="6"/>
    </row>
    <row r="21" spans="1:14" ht="16.899999999999999" customHeight="1" x14ac:dyDescent="0.25">
      <c r="A21" s="6">
        <v>1</v>
      </c>
      <c r="B21" s="19">
        <v>9780140177398</v>
      </c>
      <c r="C21" s="23" t="s">
        <v>45</v>
      </c>
      <c r="D21" s="20" t="s">
        <v>46</v>
      </c>
      <c r="E21" s="8">
        <v>12</v>
      </c>
      <c r="F21" s="8">
        <f>E21*0.7</f>
        <v>8.3999999999999986</v>
      </c>
      <c r="G21" s="8">
        <f>A21*F21</f>
        <v>8.3999999999999986</v>
      </c>
      <c r="H21" s="26"/>
      <c r="I21" s="26">
        <v>4.5</v>
      </c>
      <c r="J21" s="9"/>
      <c r="K21" s="17" t="s">
        <v>47</v>
      </c>
      <c r="L21" s="6" t="s">
        <v>25</v>
      </c>
      <c r="M21" s="9" t="s">
        <v>16</v>
      </c>
      <c r="N21" s="6"/>
    </row>
    <row r="22" spans="1:14" x14ac:dyDescent="0.25">
      <c r="A22" s="6">
        <v>1</v>
      </c>
      <c r="B22" s="19">
        <v>9780140385724</v>
      </c>
      <c r="C22" s="23" t="s">
        <v>96</v>
      </c>
      <c r="D22" s="20" t="s">
        <v>76</v>
      </c>
      <c r="E22" s="8">
        <v>9.99</v>
      </c>
      <c r="F22" s="8">
        <f>E22*0.7</f>
        <v>6.9929999999999994</v>
      </c>
      <c r="G22" s="8">
        <f>A22*F22</f>
        <v>6.9929999999999994</v>
      </c>
      <c r="H22" s="6">
        <v>750</v>
      </c>
      <c r="I22" s="21">
        <v>4.7</v>
      </c>
      <c r="J22" s="6"/>
      <c r="K22" s="7" t="s">
        <v>77</v>
      </c>
      <c r="L22" s="10" t="s">
        <v>25</v>
      </c>
      <c r="M22" s="9" t="s">
        <v>16</v>
      </c>
      <c r="N22" s="6"/>
    </row>
    <row r="23" spans="1:14" ht="16.899999999999999" customHeight="1" x14ac:dyDescent="0.25">
      <c r="A23" s="6">
        <v>1</v>
      </c>
      <c r="B23" s="19">
        <v>9780553213102</v>
      </c>
      <c r="C23" s="23" t="s">
        <v>48</v>
      </c>
      <c r="D23" s="20" t="s">
        <v>49</v>
      </c>
      <c r="E23" s="8">
        <v>5.95</v>
      </c>
      <c r="F23" s="8">
        <f>E23*0.7</f>
        <v>4.165</v>
      </c>
      <c r="G23" s="8">
        <f>A23*F23</f>
        <v>4.165</v>
      </c>
      <c r="H23" s="26">
        <v>1070</v>
      </c>
      <c r="I23" s="26">
        <v>12</v>
      </c>
      <c r="J23" s="9"/>
      <c r="K23" s="17" t="s">
        <v>50</v>
      </c>
      <c r="L23" s="6" t="s">
        <v>51</v>
      </c>
      <c r="M23" s="9" t="s">
        <v>16</v>
      </c>
      <c r="N23" s="6"/>
    </row>
    <row r="24" spans="1:14" x14ac:dyDescent="0.25">
      <c r="A24" s="6">
        <v>1</v>
      </c>
      <c r="B24" s="19">
        <v>9780440180296</v>
      </c>
      <c r="C24" s="23" t="s">
        <v>52</v>
      </c>
      <c r="D24" s="20" t="s">
        <v>53</v>
      </c>
      <c r="E24" s="8">
        <v>7.99</v>
      </c>
      <c r="F24" s="8">
        <f>E24*0.7</f>
        <v>5.593</v>
      </c>
      <c r="G24" s="8">
        <f>A24*F24</f>
        <v>5.593</v>
      </c>
      <c r="H24" s="26">
        <v>850</v>
      </c>
      <c r="I24" s="26">
        <v>6</v>
      </c>
      <c r="J24" s="9"/>
      <c r="K24" s="17" t="s">
        <v>54</v>
      </c>
      <c r="L24" s="6" t="s">
        <v>25</v>
      </c>
      <c r="M24" s="9" t="s">
        <v>16</v>
      </c>
      <c r="N24" s="6"/>
    </row>
    <row r="25" spans="1:14" x14ac:dyDescent="0.25">
      <c r="A25" s="6">
        <v>1</v>
      </c>
      <c r="B25" s="19">
        <v>9780312674397</v>
      </c>
      <c r="C25" s="23" t="s">
        <v>55</v>
      </c>
      <c r="D25" s="11" t="s">
        <v>56</v>
      </c>
      <c r="E25" s="8">
        <v>10.99</v>
      </c>
      <c r="F25" s="8">
        <f>E25*0.7</f>
        <v>7.6929999999999996</v>
      </c>
      <c r="G25" s="8">
        <f>A25*F25</f>
        <v>7.6929999999999996</v>
      </c>
      <c r="H25" s="6">
        <v>690</v>
      </c>
      <c r="I25" s="21">
        <v>4.5</v>
      </c>
      <c r="J25" s="6"/>
      <c r="K25" s="7" t="s">
        <v>17</v>
      </c>
      <c r="L25" s="10" t="s">
        <v>25</v>
      </c>
      <c r="M25" s="9" t="s">
        <v>16</v>
      </c>
      <c r="N25" s="6"/>
    </row>
    <row r="26" spans="1:14" x14ac:dyDescent="0.25">
      <c r="A26" s="6">
        <v>1</v>
      </c>
      <c r="B26" s="19">
        <v>9780060838676</v>
      </c>
      <c r="C26" s="23" t="s">
        <v>79</v>
      </c>
      <c r="D26" s="20" t="s">
        <v>80</v>
      </c>
      <c r="E26" s="8">
        <v>14.99</v>
      </c>
      <c r="F26" s="8">
        <f>E26*0.7</f>
        <v>10.493</v>
      </c>
      <c r="G26" s="8">
        <f>A26*F26</f>
        <v>10.493</v>
      </c>
      <c r="H26" s="26">
        <v>890</v>
      </c>
      <c r="I26" s="26">
        <v>5.6</v>
      </c>
      <c r="J26" s="9"/>
      <c r="K26" s="17" t="s">
        <v>81</v>
      </c>
      <c r="L26" s="6" t="s">
        <v>51</v>
      </c>
      <c r="M26" s="9" t="s">
        <v>16</v>
      </c>
      <c r="N26" s="6"/>
    </row>
    <row r="27" spans="1:14" x14ac:dyDescent="0.25">
      <c r="A27" s="6">
        <v>1</v>
      </c>
      <c r="B27" s="19">
        <v>9780446310789</v>
      </c>
      <c r="C27" s="23" t="s">
        <v>82</v>
      </c>
      <c r="D27" s="11" t="s">
        <v>83</v>
      </c>
      <c r="E27" s="8">
        <v>8.99</v>
      </c>
      <c r="F27" s="8">
        <f>E27*0.8</f>
        <v>7.1920000000000002</v>
      </c>
      <c r="G27" s="8">
        <f>A27*F27</f>
        <v>7.1920000000000002</v>
      </c>
      <c r="H27" s="6">
        <v>870</v>
      </c>
      <c r="I27" s="21">
        <v>5.6</v>
      </c>
      <c r="J27" s="6"/>
      <c r="K27" s="22" t="s">
        <v>84</v>
      </c>
      <c r="L27" s="10" t="s">
        <v>29</v>
      </c>
      <c r="M27" s="9" t="s">
        <v>85</v>
      </c>
      <c r="N27" s="6"/>
    </row>
    <row r="28" spans="1:14" x14ac:dyDescent="0.25">
      <c r="A28" s="6">
        <v>1</v>
      </c>
      <c r="B28" s="19">
        <v>9780553210095</v>
      </c>
      <c r="C28" s="23" t="s">
        <v>97</v>
      </c>
      <c r="D28" s="11" t="s">
        <v>78</v>
      </c>
      <c r="E28" s="8">
        <v>4.95</v>
      </c>
      <c r="F28" s="8">
        <f>E28*0.7</f>
        <v>3.4649999999999999</v>
      </c>
      <c r="G28" s="8">
        <f>A28*F28</f>
        <v>3.4649999999999999</v>
      </c>
      <c r="H28" s="6">
        <v>1280</v>
      </c>
      <c r="I28" s="21">
        <v>11.7</v>
      </c>
      <c r="J28" s="6"/>
      <c r="K28" s="7" t="s">
        <v>50</v>
      </c>
      <c r="L28" s="10" t="s">
        <v>51</v>
      </c>
      <c r="M28" s="9" t="s">
        <v>16</v>
      </c>
      <c r="N28" s="6"/>
    </row>
    <row r="29" spans="1:14" x14ac:dyDescent="0.25">
      <c r="A29" s="6">
        <v>1</v>
      </c>
      <c r="B29" s="19">
        <v>9780312629113</v>
      </c>
      <c r="C29" s="23" t="s">
        <v>86</v>
      </c>
      <c r="D29" s="11" t="s">
        <v>87</v>
      </c>
      <c r="E29" s="8">
        <v>7.99</v>
      </c>
      <c r="F29" s="8">
        <f>E29*0.7</f>
        <v>5.593</v>
      </c>
      <c r="G29" s="8">
        <f>A29*F29</f>
        <v>5.593</v>
      </c>
      <c r="H29" s="6">
        <v>760</v>
      </c>
      <c r="I29" s="21">
        <v>4.9000000000000004</v>
      </c>
      <c r="J29" s="6"/>
      <c r="K29" s="7" t="s">
        <v>17</v>
      </c>
      <c r="L29" s="10" t="s">
        <v>25</v>
      </c>
      <c r="M29" s="9" t="s">
        <v>16</v>
      </c>
      <c r="N29" s="6"/>
    </row>
    <row r="30" spans="1:14" x14ac:dyDescent="0.25">
      <c r="A30" s="6"/>
      <c r="B30" s="18"/>
      <c r="C30" s="13"/>
      <c r="D30" s="13"/>
      <c r="E30" s="8"/>
      <c r="F30" s="8"/>
      <c r="G30" s="8"/>
      <c r="H30" s="9"/>
      <c r="I30" s="9"/>
      <c r="J30" s="9"/>
      <c r="K30" s="13"/>
      <c r="L30" s="6"/>
      <c r="M30" s="9"/>
      <c r="N30" s="6"/>
    </row>
    <row r="31" spans="1:14" ht="16.899999999999999" customHeight="1" x14ac:dyDescent="0.25">
      <c r="A31" s="6">
        <f>SUM(A2:A29)</f>
        <v>28</v>
      </c>
      <c r="B31" s="12"/>
      <c r="C31" s="13"/>
      <c r="D31" s="13"/>
      <c r="E31" s="8" t="s">
        <v>13</v>
      </c>
      <c r="F31" s="8"/>
      <c r="G31" s="8">
        <f>SUM(G2:G29)</f>
        <v>210.59100000000001</v>
      </c>
      <c r="H31" s="9"/>
      <c r="I31" s="9"/>
      <c r="J31" s="9"/>
      <c r="K31" s="13"/>
      <c r="L31" s="6"/>
      <c r="M31" s="9"/>
      <c r="N31" s="6"/>
    </row>
    <row r="32" spans="1:14" x14ac:dyDescent="0.25">
      <c r="A32" s="6"/>
      <c r="B32" s="12"/>
      <c r="C32" s="13"/>
      <c r="D32" s="13"/>
      <c r="E32" s="8"/>
      <c r="F32" s="8"/>
      <c r="G32" s="8"/>
      <c r="H32" s="9"/>
      <c r="I32" s="9"/>
      <c r="J32" s="9"/>
      <c r="K32" s="13"/>
      <c r="L32" s="6"/>
      <c r="M32" s="9"/>
      <c r="N32" s="6"/>
    </row>
    <row r="33" spans="1:14" x14ac:dyDescent="0.25">
      <c r="A33" s="14" t="s">
        <v>14</v>
      </c>
      <c r="B33" s="12"/>
      <c r="C33" s="15"/>
      <c r="D33" s="13"/>
      <c r="E33" s="8"/>
      <c r="F33" s="8"/>
      <c r="G33" s="8"/>
      <c r="H33" s="9"/>
      <c r="I33" s="9"/>
      <c r="J33" s="9"/>
      <c r="K33" s="13"/>
      <c r="L33" s="6"/>
      <c r="M33" s="9"/>
      <c r="N33" s="6"/>
    </row>
    <row r="34" spans="1:14" x14ac:dyDescent="0.25">
      <c r="A34" s="14" t="s">
        <v>15</v>
      </c>
      <c r="B34" s="12"/>
      <c r="C34" s="7"/>
      <c r="D34" s="7"/>
      <c r="E34" s="8"/>
      <c r="F34" s="8"/>
      <c r="G34" s="8"/>
      <c r="H34" s="9"/>
      <c r="I34" s="9"/>
      <c r="J34" s="9"/>
      <c r="K34" s="16"/>
      <c r="L34" s="10"/>
      <c r="M34" s="9"/>
      <c r="N34" s="6"/>
    </row>
    <row r="35" spans="1:14" x14ac:dyDescent="0.25">
      <c r="A35" s="14"/>
      <c r="B35" s="12"/>
      <c r="C35" s="7"/>
      <c r="D35" s="17"/>
      <c r="E35" s="8"/>
      <c r="F35" s="8"/>
      <c r="G35" s="8"/>
      <c r="H35" s="9"/>
      <c r="I35" s="9"/>
      <c r="J35" s="9"/>
      <c r="K35" s="7"/>
      <c r="L35" s="10"/>
      <c r="M35" s="9"/>
      <c r="N35" s="6"/>
    </row>
  </sheetData>
  <sortState ref="A2:M29">
    <sortCondition ref="C2:C29"/>
  </sortState>
  <pageMargins left="0.7" right="0.7" top="1" bottom="0.75" header="0.3" footer="0.3"/>
  <pageSetup orientation="landscape" r:id="rId1"/>
  <headerFooter>
    <oddHeader>&amp;LYoung Adult Class Sets&amp;CGBS Books
11226 N 23rd Ave, Suite 103
Phoenix, AZ 85029&amp;R602-863-6000
Fax 602-863-2400
800-851-6001
www.gbsbooks.com</oddHeader>
    <oddFooter>&amp;RRevised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2019-02-24T23:39:01Z</cp:lastPrinted>
  <dcterms:created xsi:type="dcterms:W3CDTF">2018-05-23T18:46:03Z</dcterms:created>
  <dcterms:modified xsi:type="dcterms:W3CDTF">2019-02-24T23:39:07Z</dcterms:modified>
</cp:coreProperties>
</file>