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williams\Desktop\gbsbooks (new)\Special Lists\Caldecott\"/>
    </mc:Choice>
  </mc:AlternateContent>
  <bookViews>
    <workbookView xWindow="0" yWindow="0" windowWidth="11460" windowHeight="61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G18" i="1" s="1"/>
  <c r="A20" i="1"/>
  <c r="F5" i="1"/>
  <c r="F6" i="1"/>
  <c r="F7" i="1"/>
  <c r="F8" i="1"/>
  <c r="F9" i="1"/>
  <c r="F10" i="1"/>
  <c r="F11" i="1"/>
  <c r="F12" i="1"/>
  <c r="F13" i="1"/>
  <c r="F14" i="1"/>
  <c r="G14" i="1" s="1"/>
  <c r="F15" i="1"/>
  <c r="G15" i="1" s="1"/>
  <c r="F16" i="1"/>
  <c r="G16" i="1" s="1"/>
  <c r="F17" i="1"/>
  <c r="G17" i="1" s="1"/>
  <c r="F2" i="1"/>
  <c r="F3" i="1"/>
  <c r="G3" i="1" l="1"/>
  <c r="G5" i="1"/>
  <c r="G6" i="1"/>
  <c r="G7" i="1"/>
  <c r="G8" i="1"/>
  <c r="G9" i="1"/>
  <c r="G10" i="1"/>
  <c r="G11" i="1"/>
  <c r="G12" i="1"/>
  <c r="G13" i="1"/>
  <c r="F4" i="1"/>
  <c r="G4" i="1" s="1"/>
  <c r="G2" i="1"/>
  <c r="G20" i="1" l="1"/>
</calcChain>
</file>

<file path=xl/sharedStrings.xml><?xml version="1.0" encoding="utf-8"?>
<sst xmlns="http://schemas.openxmlformats.org/spreadsheetml/2006/main" count="117" uniqueCount="65">
  <si>
    <t>Qty</t>
  </si>
  <si>
    <t>Product</t>
  </si>
  <si>
    <t>Title</t>
  </si>
  <si>
    <t>Author</t>
  </si>
  <si>
    <t>Retail</t>
  </si>
  <si>
    <t>School Price</t>
  </si>
  <si>
    <t>Extended</t>
  </si>
  <si>
    <t>Lexile</t>
  </si>
  <si>
    <t>AR/RC Level</t>
  </si>
  <si>
    <t>Guided Reading Level</t>
  </si>
  <si>
    <t>Publisher</t>
  </si>
  <si>
    <t>Location</t>
  </si>
  <si>
    <t>Disc Code</t>
  </si>
  <si>
    <t>Price Estimate</t>
  </si>
  <si>
    <t>Prices are based on a discount off publisher suggested retail price (SRP).  Prices may vary at time of order.</t>
  </si>
  <si>
    <t>Award Year</t>
  </si>
  <si>
    <t>NP</t>
  </si>
  <si>
    <t>W</t>
  </si>
  <si>
    <t>Houghton Mifflin</t>
  </si>
  <si>
    <t>Clarion Books</t>
  </si>
  <si>
    <t>V</t>
  </si>
  <si>
    <t>Snowflake Bentley</t>
  </si>
  <si>
    <t>Martin, Jacqueline Briggs</t>
  </si>
  <si>
    <t>Rapunzel</t>
  </si>
  <si>
    <t>Zelinsky, Paul O.</t>
  </si>
  <si>
    <t>Golem</t>
  </si>
  <si>
    <t>Wisniewski, David</t>
  </si>
  <si>
    <t>Rathmann, Peggy</t>
  </si>
  <si>
    <t>Smoky Night</t>
  </si>
  <si>
    <t>Bunting, Eve</t>
  </si>
  <si>
    <t>Grandfather's Journey</t>
  </si>
  <si>
    <t>Mirette on the High Wire</t>
  </si>
  <si>
    <t>McCully, Emily Arnold</t>
  </si>
  <si>
    <t>Tuesday</t>
  </si>
  <si>
    <t>Wiesner, David</t>
  </si>
  <si>
    <t>Black and White</t>
  </si>
  <si>
    <t>Macaulay, David</t>
  </si>
  <si>
    <t>Lon Po Po: A Red-Riding Hood Story from China</t>
  </si>
  <si>
    <t>Young, Ed</t>
  </si>
  <si>
    <t>Snowflake Bentley (HC)</t>
  </si>
  <si>
    <t>M</t>
  </si>
  <si>
    <t>P</t>
  </si>
  <si>
    <t>Rapunzel (HC)</t>
  </si>
  <si>
    <t>Puffin Books</t>
  </si>
  <si>
    <t>Dutton Books for Young Readers</t>
  </si>
  <si>
    <t>Officer Buckle and Gloria (HC)</t>
  </si>
  <si>
    <t>G.P. Putnam's Sons Books for Young Readers</t>
  </si>
  <si>
    <t>O</t>
  </si>
  <si>
    <t>Say, Allen</t>
  </si>
  <si>
    <t>Grandfather's Journey (HC)</t>
  </si>
  <si>
    <t>Harcourt Brace and Company</t>
  </si>
  <si>
    <t>Mirette on the High Wire (HC)</t>
  </si>
  <si>
    <t>Tuesday (HC)</t>
  </si>
  <si>
    <t>Black and White (HC)</t>
  </si>
  <si>
    <t>X</t>
  </si>
  <si>
    <t>Walter Lorraine Books</t>
  </si>
  <si>
    <t>Lon Po Po: A Red-Riding Hood Story from China (HC)</t>
  </si>
  <si>
    <t>Philomel Books</t>
  </si>
  <si>
    <t xml:space="preserve">School price reflects single copy sales, quantity discounts may apply. </t>
  </si>
  <si>
    <t>(HC) designates a hardcover binding instead of paperback. Other bindings may be available.</t>
  </si>
  <si>
    <t>CALD</t>
  </si>
  <si>
    <t>RG</t>
  </si>
  <si>
    <t>SP4</t>
  </si>
  <si>
    <t>S</t>
  </si>
  <si>
    <t>CC K1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</si>
</sst>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1"/>
      <name val="Calibri"/>
      <family val="2"/>
      <scheme val="minor"/>
    </font>
    <font>
      <i/>
      <sz val="10"/>
      <name val="Arial"/>
      <family val="2"/>
    </font>
    <font>
      <b/>
      <sz val="11"/>
      <name val="Calibri"/>
      <family val="2"/>
      <scheme val="minor"/>
    </font>
    <font>
      <strike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/>
  </cellStyleXfs>
  <cellXfs count="31">
    <xf numFmtId="0" fontId="0" fillId="0" borderId="0" xfId="0"/>
    <xf numFmtId="0" fontId="2" fillId="0" borderId="0" xfId="0" applyFont="1" applyAlignment="1">
      <alignment horizontal="center" wrapText="1"/>
    </xf>
    <xf numFmtId="49" fontId="2" fillId="0" borderId="0" xfId="0" applyNumberFormat="1" applyFont="1" applyAlignment="1">
      <alignment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/>
    <xf numFmtId="0" fontId="0" fillId="0" borderId="0" xfId="0" applyFont="1" applyBorder="1"/>
    <xf numFmtId="49" fontId="7" fillId="0" borderId="0" xfId="0" applyNumberFormat="1" applyFont="1"/>
    <xf numFmtId="0" fontId="8" fillId="0" borderId="0" xfId="2" applyFont="1" applyFill="1" applyBorder="1"/>
    <xf numFmtId="0" fontId="9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" fontId="0" fillId="0" borderId="0" xfId="0" applyNumberFormat="1"/>
    <xf numFmtId="1" fontId="0" fillId="0" borderId="0" xfId="0" applyNumberFormat="1" applyAlignment="1">
      <alignment horizontal="left"/>
    </xf>
    <xf numFmtId="164" fontId="0" fillId="0" borderId="0" xfId="1" applyNumberFormat="1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 vertical="center"/>
    </xf>
    <xf numFmtId="0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left"/>
    </xf>
    <xf numFmtId="0" fontId="4" fillId="0" borderId="0" xfId="0" applyFont="1" applyAlignment="1"/>
    <xf numFmtId="0" fontId="6" fillId="0" borderId="0" xfId="2" applyFont="1" applyFill="1" applyBorder="1" applyAlignment="1"/>
    <xf numFmtId="0" fontId="6" fillId="0" borderId="0" xfId="2" applyFont="1" applyBorder="1" applyAlignment="1"/>
    <xf numFmtId="0" fontId="0" fillId="0" borderId="0" xfId="0" applyFont="1" applyBorder="1" applyAlignment="1"/>
    <xf numFmtId="0" fontId="4" fillId="0" borderId="0" xfId="0" applyFont="1" applyFill="1" applyBorder="1" applyAlignment="1"/>
    <xf numFmtId="0" fontId="0" fillId="0" borderId="0" xfId="0" applyFont="1" applyFill="1" applyBorder="1" applyAlignment="1"/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workbookViewId="0">
      <selection activeCell="F7" sqref="F7"/>
    </sheetView>
  </sheetViews>
  <sheetFormatPr defaultRowHeight="15" x14ac:dyDescent="0.25"/>
  <cols>
    <col min="2" max="2" width="18.7109375" customWidth="1"/>
    <col min="3" max="3" width="39.7109375" customWidth="1"/>
    <col min="4" max="4" width="20.7109375" customWidth="1"/>
    <col min="11" max="11" width="18.7109375" customWidth="1"/>
  </cols>
  <sheetData>
    <row r="1" spans="1:14" ht="45" x14ac:dyDescent="0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5" t="s">
        <v>8</v>
      </c>
      <c r="J1" s="5" t="s">
        <v>9</v>
      </c>
      <c r="K1" s="3" t="s">
        <v>10</v>
      </c>
      <c r="L1" s="1" t="s">
        <v>11</v>
      </c>
      <c r="M1" s="5" t="s">
        <v>12</v>
      </c>
      <c r="N1" s="5" t="s">
        <v>15</v>
      </c>
    </row>
    <row r="2" spans="1:14" x14ac:dyDescent="0.25">
      <c r="A2" s="6">
        <v>1</v>
      </c>
      <c r="B2" s="19">
        <v>9780547248295</v>
      </c>
      <c r="C2" s="21" t="s">
        <v>21</v>
      </c>
      <c r="D2" s="25" t="s">
        <v>22</v>
      </c>
      <c r="E2" s="20">
        <v>7.99</v>
      </c>
      <c r="F2" s="8">
        <f t="shared" ref="F2:F18" si="0">E2*0.7</f>
        <v>5.593</v>
      </c>
      <c r="G2" s="8">
        <f>A2*F2</f>
        <v>5.593</v>
      </c>
      <c r="H2" s="6">
        <v>830</v>
      </c>
      <c r="I2" s="6">
        <v>4.4000000000000004</v>
      </c>
      <c r="J2" s="6" t="s">
        <v>40</v>
      </c>
      <c r="K2" s="22" t="s">
        <v>18</v>
      </c>
      <c r="L2" s="10" t="s">
        <v>62</v>
      </c>
      <c r="M2" s="9" t="s">
        <v>61</v>
      </c>
      <c r="N2" s="6">
        <v>1999</v>
      </c>
    </row>
    <row r="3" spans="1:14" ht="16.899999999999999" customHeight="1" x14ac:dyDescent="0.25">
      <c r="A3" s="6">
        <v>0</v>
      </c>
      <c r="B3" s="19">
        <v>9780395861622</v>
      </c>
      <c r="C3" s="21" t="s">
        <v>39</v>
      </c>
      <c r="D3" s="25" t="s">
        <v>22</v>
      </c>
      <c r="E3" s="20">
        <v>17.989999999999998</v>
      </c>
      <c r="F3" s="8">
        <f t="shared" si="0"/>
        <v>12.592999999999998</v>
      </c>
      <c r="G3" s="8">
        <f t="shared" ref="G3:G18" si="1">A3*F3</f>
        <v>0</v>
      </c>
      <c r="H3" s="6">
        <v>830</v>
      </c>
      <c r="I3" s="6">
        <v>4.4000000000000004</v>
      </c>
      <c r="J3" s="6" t="s">
        <v>40</v>
      </c>
      <c r="K3" s="22" t="s">
        <v>18</v>
      </c>
      <c r="L3" s="10" t="s">
        <v>60</v>
      </c>
      <c r="M3" s="9" t="s">
        <v>61</v>
      </c>
      <c r="N3" s="6">
        <v>1999</v>
      </c>
    </row>
    <row r="4" spans="1:14" x14ac:dyDescent="0.25">
      <c r="A4" s="6">
        <v>1</v>
      </c>
      <c r="B4" s="19">
        <v>9780142301937</v>
      </c>
      <c r="C4" s="21" t="s">
        <v>23</v>
      </c>
      <c r="D4" s="25" t="s">
        <v>24</v>
      </c>
      <c r="E4" s="20">
        <v>7.99</v>
      </c>
      <c r="F4" s="8">
        <f t="shared" si="0"/>
        <v>5.593</v>
      </c>
      <c r="G4" s="8">
        <f t="shared" si="1"/>
        <v>5.593</v>
      </c>
      <c r="H4" s="6">
        <v>700</v>
      </c>
      <c r="I4" s="6">
        <v>4.5999999999999996</v>
      </c>
      <c r="J4" s="6"/>
      <c r="K4" s="22" t="s">
        <v>43</v>
      </c>
      <c r="L4" s="10" t="s">
        <v>60</v>
      </c>
      <c r="M4" s="9" t="s">
        <v>61</v>
      </c>
      <c r="N4" s="6">
        <v>1998</v>
      </c>
    </row>
    <row r="5" spans="1:14" ht="15" customHeight="1" x14ac:dyDescent="0.25">
      <c r="A5" s="6">
        <v>0</v>
      </c>
      <c r="B5" s="19">
        <v>9780525456070</v>
      </c>
      <c r="C5" s="21" t="s">
        <v>42</v>
      </c>
      <c r="D5" s="25" t="s">
        <v>24</v>
      </c>
      <c r="E5" s="20">
        <v>18.989999999999998</v>
      </c>
      <c r="F5" s="8">
        <f t="shared" si="0"/>
        <v>13.292999999999997</v>
      </c>
      <c r="G5" s="8">
        <f t="shared" si="1"/>
        <v>0</v>
      </c>
      <c r="H5" s="6">
        <v>700</v>
      </c>
      <c r="I5" s="6">
        <v>4.5999999999999996</v>
      </c>
      <c r="J5" s="6"/>
      <c r="K5" s="22" t="s">
        <v>44</v>
      </c>
      <c r="L5" s="10" t="s">
        <v>60</v>
      </c>
      <c r="M5" s="9" t="s">
        <v>61</v>
      </c>
      <c r="N5" s="6">
        <v>1998</v>
      </c>
    </row>
    <row r="6" spans="1:14" x14ac:dyDescent="0.25">
      <c r="A6" s="6">
        <v>1</v>
      </c>
      <c r="B6" s="19">
        <v>9780618894246</v>
      </c>
      <c r="C6" s="21" t="s">
        <v>25</v>
      </c>
      <c r="D6" s="25" t="s">
        <v>26</v>
      </c>
      <c r="E6" s="20">
        <v>7.99</v>
      </c>
      <c r="F6" s="8">
        <f t="shared" si="0"/>
        <v>5.593</v>
      </c>
      <c r="G6" s="8">
        <f t="shared" si="1"/>
        <v>5.593</v>
      </c>
      <c r="H6" s="6">
        <v>690</v>
      </c>
      <c r="I6" s="6">
        <v>4.3</v>
      </c>
      <c r="J6" s="6" t="s">
        <v>20</v>
      </c>
      <c r="K6" s="22" t="s">
        <v>18</v>
      </c>
      <c r="L6" s="10" t="s">
        <v>60</v>
      </c>
      <c r="M6" s="9" t="s">
        <v>61</v>
      </c>
      <c r="N6" s="6">
        <v>1997</v>
      </c>
    </row>
    <row r="7" spans="1:14" ht="16.899999999999999" customHeight="1" x14ac:dyDescent="0.25">
      <c r="A7" s="6">
        <v>1</v>
      </c>
      <c r="B7" s="19">
        <v>9780399226168</v>
      </c>
      <c r="C7" s="21" t="s">
        <v>45</v>
      </c>
      <c r="D7" s="25" t="s">
        <v>27</v>
      </c>
      <c r="E7" s="20">
        <v>18.989999999999998</v>
      </c>
      <c r="F7" s="8">
        <f t="shared" si="0"/>
        <v>13.292999999999997</v>
      </c>
      <c r="G7" s="8">
        <f t="shared" si="1"/>
        <v>13.292999999999997</v>
      </c>
      <c r="H7" s="6">
        <v>570</v>
      </c>
      <c r="I7" s="6">
        <v>3.4</v>
      </c>
      <c r="J7" s="6"/>
      <c r="K7" s="22" t="s">
        <v>46</v>
      </c>
      <c r="L7" s="10" t="s">
        <v>60</v>
      </c>
      <c r="M7" s="9" t="s">
        <v>61</v>
      </c>
      <c r="N7" s="6">
        <v>1996</v>
      </c>
    </row>
    <row r="8" spans="1:14" ht="16.899999999999999" customHeight="1" x14ac:dyDescent="0.25">
      <c r="A8" s="6">
        <v>1</v>
      </c>
      <c r="B8" s="19">
        <v>9780152018849</v>
      </c>
      <c r="C8" s="21" t="s">
        <v>28</v>
      </c>
      <c r="D8" s="25" t="s">
        <v>29</v>
      </c>
      <c r="E8" s="20">
        <v>7.99</v>
      </c>
      <c r="F8" s="8">
        <f t="shared" si="0"/>
        <v>5.593</v>
      </c>
      <c r="G8" s="8">
        <f t="shared" si="1"/>
        <v>5.593</v>
      </c>
      <c r="H8" s="6">
        <v>530</v>
      </c>
      <c r="I8" s="6">
        <v>2.4</v>
      </c>
      <c r="J8" s="6" t="s">
        <v>47</v>
      </c>
      <c r="K8" s="22" t="s">
        <v>18</v>
      </c>
      <c r="L8" s="10" t="s">
        <v>60</v>
      </c>
      <c r="M8" s="9" t="s">
        <v>61</v>
      </c>
      <c r="N8" s="6">
        <v>1995</v>
      </c>
    </row>
    <row r="9" spans="1:14" x14ac:dyDescent="0.25">
      <c r="A9" s="6">
        <v>1</v>
      </c>
      <c r="B9" s="19">
        <v>9780547076805</v>
      </c>
      <c r="C9" s="21" t="s">
        <v>30</v>
      </c>
      <c r="D9" s="25" t="s">
        <v>48</v>
      </c>
      <c r="E9" s="20">
        <v>7.99</v>
      </c>
      <c r="F9" s="8">
        <f t="shared" si="0"/>
        <v>5.593</v>
      </c>
      <c r="G9" s="8">
        <f t="shared" si="1"/>
        <v>5.593</v>
      </c>
      <c r="H9" s="6">
        <v>650</v>
      </c>
      <c r="I9" s="6">
        <v>3.6</v>
      </c>
      <c r="J9" s="6" t="s">
        <v>41</v>
      </c>
      <c r="K9" s="22" t="s">
        <v>18</v>
      </c>
      <c r="L9" s="10" t="s">
        <v>60</v>
      </c>
      <c r="M9" s="9" t="s">
        <v>61</v>
      </c>
      <c r="N9" s="6">
        <v>1994</v>
      </c>
    </row>
    <row r="10" spans="1:14" x14ac:dyDescent="0.25">
      <c r="A10" s="6">
        <v>0</v>
      </c>
      <c r="B10" s="19">
        <v>9780544050501</v>
      </c>
      <c r="C10" s="21" t="s">
        <v>49</v>
      </c>
      <c r="D10" s="25" t="s">
        <v>48</v>
      </c>
      <c r="E10" s="20">
        <v>17.989999999999998</v>
      </c>
      <c r="F10" s="8">
        <f t="shared" si="0"/>
        <v>12.592999999999998</v>
      </c>
      <c r="G10" s="8">
        <f t="shared" si="1"/>
        <v>0</v>
      </c>
      <c r="H10" s="6">
        <v>650</v>
      </c>
      <c r="I10" s="6">
        <v>3.6</v>
      </c>
      <c r="J10" s="6" t="s">
        <v>41</v>
      </c>
      <c r="K10" s="11" t="s">
        <v>50</v>
      </c>
      <c r="L10" s="10" t="s">
        <v>60</v>
      </c>
      <c r="M10" s="9" t="s">
        <v>61</v>
      </c>
      <c r="N10" s="6">
        <v>1994</v>
      </c>
    </row>
    <row r="11" spans="1:14" x14ac:dyDescent="0.25">
      <c r="A11" s="6">
        <v>1</v>
      </c>
      <c r="B11" s="19">
        <v>9780698114432</v>
      </c>
      <c r="C11" s="21" t="s">
        <v>31</v>
      </c>
      <c r="D11" s="26" t="s">
        <v>32</v>
      </c>
      <c r="E11" s="20">
        <v>7.99</v>
      </c>
      <c r="F11" s="8">
        <f t="shared" si="0"/>
        <v>5.593</v>
      </c>
      <c r="G11" s="8">
        <f t="shared" si="1"/>
        <v>5.593</v>
      </c>
      <c r="H11" s="6">
        <v>660</v>
      </c>
      <c r="I11" s="6">
        <v>3.6</v>
      </c>
      <c r="J11" s="6"/>
      <c r="K11" s="27" t="s">
        <v>43</v>
      </c>
      <c r="L11" s="10" t="s">
        <v>60</v>
      </c>
      <c r="M11" s="9" t="s">
        <v>61</v>
      </c>
      <c r="N11" s="6">
        <v>1993</v>
      </c>
    </row>
    <row r="12" spans="1:14" x14ac:dyDescent="0.25">
      <c r="A12" s="6">
        <v>0</v>
      </c>
      <c r="B12" s="19">
        <v>9780399221309</v>
      </c>
      <c r="C12" s="21" t="s">
        <v>51</v>
      </c>
      <c r="D12" s="26" t="s">
        <v>32</v>
      </c>
      <c r="E12" s="20">
        <v>17.989999999999998</v>
      </c>
      <c r="F12" s="8">
        <f t="shared" si="0"/>
        <v>12.592999999999998</v>
      </c>
      <c r="G12" s="8">
        <f t="shared" si="1"/>
        <v>0</v>
      </c>
      <c r="H12" s="6">
        <v>660</v>
      </c>
      <c r="I12" s="6">
        <v>3.6</v>
      </c>
      <c r="J12" s="6"/>
      <c r="K12" s="28" t="s">
        <v>46</v>
      </c>
      <c r="L12" s="10" t="s">
        <v>60</v>
      </c>
      <c r="M12" s="9" t="s">
        <v>61</v>
      </c>
      <c r="N12" s="6">
        <v>1993</v>
      </c>
    </row>
    <row r="13" spans="1:14" x14ac:dyDescent="0.25">
      <c r="A13" s="6">
        <v>1</v>
      </c>
      <c r="B13" s="19">
        <v>9780395870822</v>
      </c>
      <c r="C13" s="21" t="s">
        <v>33</v>
      </c>
      <c r="D13" s="29" t="s">
        <v>34</v>
      </c>
      <c r="E13" s="20">
        <v>7.99</v>
      </c>
      <c r="F13" s="8">
        <f t="shared" si="0"/>
        <v>5.593</v>
      </c>
      <c r="G13" s="8">
        <f t="shared" si="1"/>
        <v>5.593</v>
      </c>
      <c r="H13" s="6" t="s">
        <v>16</v>
      </c>
      <c r="I13" s="6"/>
      <c r="J13" s="6" t="s">
        <v>17</v>
      </c>
      <c r="K13" s="28" t="s">
        <v>18</v>
      </c>
      <c r="L13" s="10" t="s">
        <v>60</v>
      </c>
      <c r="M13" s="9" t="s">
        <v>61</v>
      </c>
      <c r="N13" s="6">
        <v>1992</v>
      </c>
    </row>
    <row r="14" spans="1:14" x14ac:dyDescent="0.25">
      <c r="A14" s="6">
        <v>0</v>
      </c>
      <c r="B14" s="19">
        <v>9780395551134</v>
      </c>
      <c r="C14" s="21" t="s">
        <v>52</v>
      </c>
      <c r="D14" s="29" t="s">
        <v>34</v>
      </c>
      <c r="E14" s="20">
        <v>17.989999999999998</v>
      </c>
      <c r="F14" s="8">
        <f t="shared" si="0"/>
        <v>12.592999999999998</v>
      </c>
      <c r="G14" s="8">
        <f t="shared" si="1"/>
        <v>0</v>
      </c>
      <c r="H14" s="6" t="s">
        <v>16</v>
      </c>
      <c r="I14" s="6"/>
      <c r="J14" s="6" t="s">
        <v>17</v>
      </c>
      <c r="K14" s="28" t="s">
        <v>19</v>
      </c>
      <c r="L14" s="10" t="s">
        <v>60</v>
      </c>
      <c r="M14" s="9" t="s">
        <v>61</v>
      </c>
      <c r="N14" s="6">
        <v>1992</v>
      </c>
    </row>
    <row r="15" spans="1:14" x14ac:dyDescent="0.25">
      <c r="A15" s="6">
        <v>1</v>
      </c>
      <c r="B15" s="19">
        <v>9780618636877</v>
      </c>
      <c r="C15" s="21" t="s">
        <v>35</v>
      </c>
      <c r="D15" s="29" t="s">
        <v>36</v>
      </c>
      <c r="E15" s="20">
        <v>7.99</v>
      </c>
      <c r="F15" s="8">
        <f t="shared" si="0"/>
        <v>5.593</v>
      </c>
      <c r="G15" s="8">
        <f t="shared" si="1"/>
        <v>5.593</v>
      </c>
      <c r="H15" s="6">
        <v>610</v>
      </c>
      <c r="I15" s="6">
        <v>3.4</v>
      </c>
      <c r="J15" s="6" t="s">
        <v>54</v>
      </c>
      <c r="K15" s="30" t="s">
        <v>55</v>
      </c>
      <c r="L15" s="10" t="s">
        <v>60</v>
      </c>
      <c r="M15" s="9" t="s">
        <v>61</v>
      </c>
      <c r="N15" s="6">
        <v>1991</v>
      </c>
    </row>
    <row r="16" spans="1:14" x14ac:dyDescent="0.25">
      <c r="A16" s="6">
        <v>0</v>
      </c>
      <c r="B16" s="19">
        <v>9780395521519</v>
      </c>
      <c r="C16" s="21" t="s">
        <v>53</v>
      </c>
      <c r="D16" s="29" t="s">
        <v>36</v>
      </c>
      <c r="E16" s="20">
        <v>17.989999999999998</v>
      </c>
      <c r="F16" s="8">
        <f t="shared" si="0"/>
        <v>12.592999999999998</v>
      </c>
      <c r="G16" s="8">
        <f t="shared" si="1"/>
        <v>0</v>
      </c>
      <c r="H16" s="6">
        <v>610</v>
      </c>
      <c r="I16" s="6">
        <v>3.4</v>
      </c>
      <c r="J16" s="6" t="s">
        <v>54</v>
      </c>
      <c r="K16" s="30" t="s">
        <v>18</v>
      </c>
      <c r="L16" s="10" t="s">
        <v>60</v>
      </c>
      <c r="M16" s="9" t="s">
        <v>61</v>
      </c>
      <c r="N16" s="6">
        <v>1991</v>
      </c>
    </row>
    <row r="17" spans="1:14" x14ac:dyDescent="0.25">
      <c r="A17" s="6">
        <v>1</v>
      </c>
      <c r="B17" s="19">
        <v>9780698113824</v>
      </c>
      <c r="C17" s="24" t="s">
        <v>37</v>
      </c>
      <c r="D17" s="29" t="s">
        <v>38</v>
      </c>
      <c r="E17" s="8">
        <v>7.99</v>
      </c>
      <c r="F17" s="8">
        <f t="shared" si="0"/>
        <v>5.593</v>
      </c>
      <c r="G17" s="8">
        <f t="shared" si="1"/>
        <v>5.593</v>
      </c>
      <c r="H17" s="23">
        <v>670</v>
      </c>
      <c r="I17" s="23">
        <v>3.5</v>
      </c>
      <c r="J17" s="9" t="s">
        <v>63</v>
      </c>
      <c r="K17" s="30" t="s">
        <v>43</v>
      </c>
      <c r="L17" s="10" t="s">
        <v>64</v>
      </c>
      <c r="M17" s="9" t="s">
        <v>61</v>
      </c>
      <c r="N17" s="6">
        <v>1990</v>
      </c>
    </row>
    <row r="18" spans="1:14" x14ac:dyDescent="0.25">
      <c r="A18" s="6">
        <v>0</v>
      </c>
      <c r="B18" s="19">
        <v>9780399216190</v>
      </c>
      <c r="C18" s="24" t="s">
        <v>56</v>
      </c>
      <c r="D18" s="29" t="s">
        <v>38</v>
      </c>
      <c r="E18" s="8">
        <v>17.989999999999998</v>
      </c>
      <c r="F18" s="8">
        <f t="shared" si="0"/>
        <v>12.592999999999998</v>
      </c>
      <c r="G18" s="8">
        <f t="shared" si="1"/>
        <v>0</v>
      </c>
      <c r="H18" s="23">
        <v>670</v>
      </c>
      <c r="I18" s="23">
        <v>3.5</v>
      </c>
      <c r="J18" s="9" t="s">
        <v>63</v>
      </c>
      <c r="K18" s="30" t="s">
        <v>57</v>
      </c>
      <c r="L18" s="10" t="s">
        <v>64</v>
      </c>
      <c r="M18" s="9" t="s">
        <v>61</v>
      </c>
      <c r="N18" s="6">
        <v>1990</v>
      </c>
    </row>
    <row r="19" spans="1:14" x14ac:dyDescent="0.25">
      <c r="A19" s="6"/>
      <c r="B19" s="18"/>
      <c r="C19" s="13"/>
      <c r="D19" s="13"/>
      <c r="E19" s="8"/>
      <c r="F19" s="8"/>
      <c r="G19" s="8"/>
      <c r="H19" s="9"/>
      <c r="I19" s="9"/>
      <c r="J19" s="9"/>
      <c r="K19" s="13"/>
      <c r="L19" s="6"/>
      <c r="M19" s="9"/>
    </row>
    <row r="20" spans="1:14" x14ac:dyDescent="0.25">
      <c r="A20" s="6">
        <f>SUM(A2:A18)</f>
        <v>10</v>
      </c>
      <c r="B20" s="12"/>
      <c r="C20" s="13"/>
      <c r="D20" s="13"/>
      <c r="E20" s="8" t="s">
        <v>13</v>
      </c>
      <c r="F20" s="8"/>
      <c r="G20" s="8">
        <f>SUM(G2:G18)</f>
        <v>63.63000000000001</v>
      </c>
      <c r="H20" s="9"/>
      <c r="I20" s="9"/>
      <c r="J20" s="9"/>
      <c r="K20" s="13"/>
      <c r="L20" s="6"/>
      <c r="M20" s="9"/>
    </row>
    <row r="21" spans="1:14" x14ac:dyDescent="0.25">
      <c r="B21" s="12"/>
      <c r="C21" s="13"/>
      <c r="D21" s="13"/>
      <c r="E21" s="8"/>
      <c r="F21" s="8"/>
      <c r="G21" s="8"/>
      <c r="H21" s="9"/>
      <c r="I21" s="9"/>
      <c r="J21" s="9"/>
      <c r="K21" s="13"/>
      <c r="L21" s="6"/>
      <c r="M21" s="9"/>
    </row>
    <row r="22" spans="1:14" x14ac:dyDescent="0.25">
      <c r="A22" s="6"/>
      <c r="B22" s="12"/>
      <c r="C22" s="15"/>
      <c r="D22" s="13"/>
      <c r="E22" s="8"/>
      <c r="F22" s="8"/>
      <c r="G22" s="8"/>
      <c r="H22" s="9"/>
      <c r="I22" s="9"/>
      <c r="J22" s="9"/>
      <c r="K22" s="13"/>
      <c r="L22" s="6"/>
      <c r="M22" s="9"/>
    </row>
    <row r="23" spans="1:14" x14ac:dyDescent="0.25">
      <c r="A23" s="14" t="s">
        <v>14</v>
      </c>
      <c r="B23" s="12"/>
      <c r="C23" s="7"/>
      <c r="D23" s="7"/>
      <c r="E23" s="8"/>
      <c r="F23" s="8"/>
      <c r="G23" s="8"/>
      <c r="H23" s="9"/>
      <c r="I23" s="9"/>
      <c r="J23" s="9"/>
      <c r="K23" s="16"/>
      <c r="L23" s="10"/>
      <c r="M23" s="9"/>
    </row>
    <row r="24" spans="1:14" x14ac:dyDescent="0.25">
      <c r="A24" s="14" t="s">
        <v>58</v>
      </c>
      <c r="B24" s="12"/>
      <c r="C24" s="7"/>
      <c r="D24" s="17"/>
      <c r="E24" s="8"/>
      <c r="F24" s="8"/>
      <c r="G24" s="8"/>
      <c r="H24" s="9"/>
      <c r="I24" s="9"/>
      <c r="J24" s="9"/>
      <c r="K24" s="7"/>
      <c r="L24" s="10"/>
      <c r="M24" s="9"/>
    </row>
    <row r="25" spans="1:14" x14ac:dyDescent="0.25">
      <c r="A25" s="14" t="s">
        <v>59</v>
      </c>
    </row>
  </sheetData>
  <pageMargins left="0.7" right="0.7" top="1" bottom="0.75" header="0.3" footer="0.3"/>
  <pageSetup orientation="landscape" r:id="rId1"/>
  <headerFooter>
    <oddHeader>&amp;LCaldecott 1990-1999&amp;CGBS Books
11226 N 23rd Ave, Suite 103
Phoenix, AZ 85029&amp;R602-863-6000
Fax 602-863-2400
800-851-6001
www.gbsbooks.com</oddHeader>
    <oddFooter>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</dc:creator>
  <cp:lastModifiedBy>twilliams</cp:lastModifiedBy>
  <cp:lastPrinted>2019-03-20T08:39:27Z</cp:lastPrinted>
  <dcterms:created xsi:type="dcterms:W3CDTF">2018-05-23T18:46:03Z</dcterms:created>
  <dcterms:modified xsi:type="dcterms:W3CDTF">2019-03-20T08:39:40Z</dcterms:modified>
</cp:coreProperties>
</file>