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F9" i="1" l="1"/>
  <c r="G9" i="1"/>
  <c r="F4" i="1" l="1"/>
  <c r="F5" i="1"/>
  <c r="F6" i="1"/>
  <c r="F7" i="1"/>
  <c r="F8" i="1"/>
  <c r="F10" i="1"/>
  <c r="F11" i="1"/>
  <c r="F12" i="1"/>
  <c r="G12" i="1" s="1"/>
  <c r="F13" i="1"/>
  <c r="G13" i="1" s="1"/>
  <c r="F2" i="1"/>
  <c r="G4" i="1" l="1"/>
  <c r="G5" i="1"/>
  <c r="G6" i="1"/>
  <c r="G7" i="1"/>
  <c r="G8" i="1"/>
  <c r="G10" i="1"/>
  <c r="G11" i="1"/>
  <c r="F3" i="1"/>
  <c r="G3" i="1" s="1"/>
  <c r="G2" i="1"/>
  <c r="G15" i="1" l="1"/>
</calcChain>
</file>

<file path=xl/sharedStrings.xml><?xml version="1.0" encoding="utf-8"?>
<sst xmlns="http://schemas.openxmlformats.org/spreadsheetml/2006/main" count="82" uniqueCount="54">
  <si>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</si>
  <si>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</si>
  <si>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</si>
  <si>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</si>
  <si>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</si>
  <si>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</si>
  <si>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</si>
  <si>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</si>
  <si>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</si>
  <si>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</si>
  <si>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</si>
  <si>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</si>
  <si>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</si>
  <si>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</si>
  <si>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</si>
  <si>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Award Year</t>
  </si>
  <si>
    <t>NP</t>
  </si>
  <si>
    <t>Greenwillow Books</t>
  </si>
  <si>
    <t>Houghton Mifflin</t>
  </si>
  <si>
    <t>Clarion Books</t>
  </si>
  <si>
    <t>Swanson, Susan Marie</t>
  </si>
  <si>
    <t>Selznick, Brian</t>
  </si>
  <si>
    <t>Wiesner, David</t>
  </si>
  <si>
    <t>Juster, Norton</t>
  </si>
  <si>
    <t>Henkes, Kevin</t>
  </si>
  <si>
    <t>The Man Who Walked Between the Towers</t>
  </si>
  <si>
    <t>Gerstein, Mordicai</t>
  </si>
  <si>
    <t>Rohmann, Eric</t>
  </si>
  <si>
    <t>St. George, Judith</t>
  </si>
  <si>
    <t>Taback, Simms</t>
  </si>
  <si>
    <t>The House in the Night (HC)</t>
  </si>
  <si>
    <t>The Invention of Hugo Cabret (HC)</t>
  </si>
  <si>
    <t>Scholastic Press</t>
  </si>
  <si>
    <t>Flotsam (HC)</t>
  </si>
  <si>
    <t>The Hello, Goodbye Window (HC)</t>
  </si>
  <si>
    <t>Michael Di Capua Books</t>
  </si>
  <si>
    <t>Kitten's First Full Moon (HC)</t>
  </si>
  <si>
    <t>Square Fish</t>
  </si>
  <si>
    <t>The Man Who Walked Between the Towers (HC)</t>
  </si>
  <si>
    <t>Roaring Brook Press</t>
  </si>
  <si>
    <t>My Friend Rabbit (HC)</t>
  </si>
  <si>
    <t>The Three Pigs (HC)</t>
  </si>
  <si>
    <t>So You Want to Be President? (HC)</t>
  </si>
  <si>
    <t>Philomel Books</t>
  </si>
  <si>
    <t>Joseph Had a Little Overcoat (HC)</t>
  </si>
  <si>
    <t>Viking Books for Young Readers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</si>
  <si>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</si>
  <si>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</si>
  <si>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</si>
  <si>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</si>
  <si>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CC K1</t>
  </si>
  <si>
    <t>BR</t>
  </si>
  <si>
    <t>My Friend Rabbit</t>
  </si>
  <si>
    <t>CC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</si>
</sst>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6" fillId="0" borderId="0" xfId="2" applyFont="1" applyFill="1" applyBorder="1"/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2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0" fillId="0" borderId="0" xfId="0" applyFont="1"/>
    <xf numFmtId="1" fontId="0" fillId="0" borderId="0" xfId="0" applyNumberFormat="1" applyFont="1"/>
    <xf numFmtId="49" fontId="0" fillId="0" borderId="0" xfId="0" applyNumberFormat="1" applyFont="1"/>
    <xf numFmtId="49" fontId="8" fillId="0" borderId="0" xfId="0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13" sqref="A13"/>
    </sheetView>
  </sheetViews>
  <sheetFormatPr defaultColWidth="8.85546875" defaultRowHeight="15" x14ac:dyDescent="0.25"/>
  <cols>
    <col min="1" max="1" width="8.85546875" style="27"/>
    <col min="2" max="2" width="18.7109375" style="27" customWidth="1"/>
    <col min="3" max="3" width="39.7109375" style="27" customWidth="1"/>
    <col min="4" max="4" width="20.7109375" style="27" customWidth="1"/>
    <col min="5" max="10" width="8.85546875" style="27"/>
    <col min="11" max="11" width="18.7109375" style="27" customWidth="1"/>
    <col min="12" max="16384" width="8.85546875" style="27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15</v>
      </c>
    </row>
    <row r="2" spans="1:14" x14ac:dyDescent="0.25">
      <c r="A2" s="17">
        <v>1</v>
      </c>
      <c r="B2" s="18">
        <v>9780618862443</v>
      </c>
      <c r="C2" s="19" t="s">
        <v>30</v>
      </c>
      <c r="D2" s="25" t="s">
        <v>20</v>
      </c>
      <c r="E2" s="11">
        <v>17.989999999999998</v>
      </c>
      <c r="F2" s="20">
        <f t="shared" ref="F2:F13" si="0">E2*0.7</f>
        <v>12.592999999999998</v>
      </c>
      <c r="G2" s="20">
        <f>A2*F2</f>
        <v>12.592999999999998</v>
      </c>
      <c r="H2" s="17">
        <v>180</v>
      </c>
      <c r="I2" s="17">
        <v>1.6</v>
      </c>
      <c r="J2" s="17"/>
      <c r="K2" s="12" t="s">
        <v>18</v>
      </c>
      <c r="L2" s="21" t="s">
        <v>48</v>
      </c>
      <c r="M2" s="22" t="s">
        <v>49</v>
      </c>
      <c r="N2" s="17">
        <v>2009</v>
      </c>
    </row>
    <row r="3" spans="1:14" x14ac:dyDescent="0.25">
      <c r="A3" s="17">
        <v>1</v>
      </c>
      <c r="B3" s="18">
        <v>9780439813785</v>
      </c>
      <c r="C3" s="19" t="s">
        <v>31</v>
      </c>
      <c r="D3" s="25" t="s">
        <v>21</v>
      </c>
      <c r="E3" s="11">
        <v>24.99</v>
      </c>
      <c r="F3" s="20">
        <f t="shared" si="0"/>
        <v>17.492999999999999</v>
      </c>
      <c r="G3" s="20">
        <f t="shared" ref="G3:G13" si="1">A3*F3</f>
        <v>17.492999999999999</v>
      </c>
      <c r="H3" s="17">
        <v>820</v>
      </c>
      <c r="I3" s="17">
        <v>5.0999999999999996</v>
      </c>
      <c r="J3" s="17"/>
      <c r="K3" s="12" t="s">
        <v>32</v>
      </c>
      <c r="L3" s="21" t="s">
        <v>48</v>
      </c>
      <c r="M3" s="22" t="s">
        <v>49</v>
      </c>
      <c r="N3" s="17">
        <v>2008</v>
      </c>
    </row>
    <row r="4" spans="1:14" x14ac:dyDescent="0.25">
      <c r="A4" s="17">
        <v>1</v>
      </c>
      <c r="B4" s="18">
        <v>9780618194575</v>
      </c>
      <c r="C4" s="19" t="s">
        <v>33</v>
      </c>
      <c r="D4" s="25" t="s">
        <v>22</v>
      </c>
      <c r="E4" s="11">
        <v>18.989999999999998</v>
      </c>
      <c r="F4" s="20">
        <f t="shared" si="0"/>
        <v>13.292999999999997</v>
      </c>
      <c r="G4" s="20">
        <f t="shared" si="1"/>
        <v>13.292999999999997</v>
      </c>
      <c r="H4" s="17" t="s">
        <v>16</v>
      </c>
      <c r="I4" s="17"/>
      <c r="J4" s="17"/>
      <c r="K4" s="12" t="s">
        <v>19</v>
      </c>
      <c r="L4" s="21" t="s">
        <v>48</v>
      </c>
      <c r="M4" s="22" t="s">
        <v>49</v>
      </c>
      <c r="N4" s="17">
        <v>2007</v>
      </c>
    </row>
    <row r="5" spans="1:14" ht="16.899999999999999" customHeight="1" x14ac:dyDescent="0.25">
      <c r="A5" s="17">
        <v>1</v>
      </c>
      <c r="B5" s="18">
        <v>9780786809141</v>
      </c>
      <c r="C5" s="19" t="s">
        <v>34</v>
      </c>
      <c r="D5" s="25" t="s">
        <v>23</v>
      </c>
      <c r="E5" s="11">
        <v>18.989999999999998</v>
      </c>
      <c r="F5" s="20">
        <f t="shared" si="0"/>
        <v>13.292999999999997</v>
      </c>
      <c r="G5" s="20">
        <f t="shared" si="1"/>
        <v>13.292999999999997</v>
      </c>
      <c r="H5" s="17">
        <v>670</v>
      </c>
      <c r="I5" s="17">
        <v>3.4</v>
      </c>
      <c r="J5" s="17"/>
      <c r="K5" s="12" t="s">
        <v>35</v>
      </c>
      <c r="L5" s="21" t="s">
        <v>48</v>
      </c>
      <c r="M5" s="22" t="s">
        <v>49</v>
      </c>
      <c r="N5" s="17">
        <v>2006</v>
      </c>
    </row>
    <row r="6" spans="1:14" ht="16.899999999999999" customHeight="1" x14ac:dyDescent="0.25">
      <c r="A6" s="17">
        <v>1</v>
      </c>
      <c r="B6" s="18">
        <v>9780060588281</v>
      </c>
      <c r="C6" s="19" t="s">
        <v>36</v>
      </c>
      <c r="D6" s="25" t="s">
        <v>24</v>
      </c>
      <c r="E6" s="11">
        <v>17.989999999999998</v>
      </c>
      <c r="F6" s="20">
        <f t="shared" si="0"/>
        <v>12.592999999999998</v>
      </c>
      <c r="G6" s="20">
        <f t="shared" si="1"/>
        <v>12.592999999999998</v>
      </c>
      <c r="H6" s="17">
        <v>450</v>
      </c>
      <c r="I6" s="17">
        <v>2.2999999999999998</v>
      </c>
      <c r="J6" s="17"/>
      <c r="K6" s="12" t="s">
        <v>17</v>
      </c>
      <c r="L6" s="21" t="s">
        <v>50</v>
      </c>
      <c r="M6" s="22" t="s">
        <v>49</v>
      </c>
      <c r="N6" s="17">
        <v>2005</v>
      </c>
    </row>
    <row r="7" spans="1:14" x14ac:dyDescent="0.25">
      <c r="A7" s="17">
        <v>1</v>
      </c>
      <c r="B7" s="18">
        <v>9780312368784</v>
      </c>
      <c r="C7" s="19" t="s">
        <v>25</v>
      </c>
      <c r="D7" s="25" t="s">
        <v>26</v>
      </c>
      <c r="E7" s="11">
        <v>8.99</v>
      </c>
      <c r="F7" s="20">
        <f t="shared" si="0"/>
        <v>6.2930000000000001</v>
      </c>
      <c r="G7" s="20">
        <f t="shared" si="1"/>
        <v>6.2930000000000001</v>
      </c>
      <c r="H7" s="17">
        <v>640</v>
      </c>
      <c r="I7" s="17">
        <v>3.7</v>
      </c>
      <c r="J7" s="17"/>
      <c r="K7" s="12" t="s">
        <v>37</v>
      </c>
      <c r="L7" s="21" t="s">
        <v>48</v>
      </c>
      <c r="M7" s="22" t="s">
        <v>49</v>
      </c>
      <c r="N7" s="17">
        <v>2004</v>
      </c>
    </row>
    <row r="8" spans="1:14" x14ac:dyDescent="0.25">
      <c r="A8" s="17">
        <v>0</v>
      </c>
      <c r="B8" s="18">
        <v>9780761317913</v>
      </c>
      <c r="C8" s="19" t="s">
        <v>38</v>
      </c>
      <c r="D8" s="25" t="s">
        <v>26</v>
      </c>
      <c r="E8" s="11">
        <v>18.989999999999998</v>
      </c>
      <c r="F8" s="20">
        <f t="shared" si="0"/>
        <v>13.292999999999997</v>
      </c>
      <c r="G8" s="20">
        <f t="shared" si="1"/>
        <v>0</v>
      </c>
      <c r="H8" s="17">
        <v>640</v>
      </c>
      <c r="I8" s="17">
        <v>3.7</v>
      </c>
      <c r="J8" s="17"/>
      <c r="K8" s="23" t="s">
        <v>39</v>
      </c>
      <c r="L8" s="21" t="s">
        <v>48</v>
      </c>
      <c r="M8" s="22" t="s">
        <v>49</v>
      </c>
      <c r="N8" s="17">
        <v>2004</v>
      </c>
    </row>
    <row r="9" spans="1:14" x14ac:dyDescent="0.25">
      <c r="A9" s="17">
        <v>1</v>
      </c>
      <c r="B9" s="18">
        <v>9780312367527</v>
      </c>
      <c r="C9" s="19" t="s">
        <v>52</v>
      </c>
      <c r="D9" s="25" t="s">
        <v>27</v>
      </c>
      <c r="E9" s="11">
        <v>7.99</v>
      </c>
      <c r="F9" s="20">
        <f t="shared" si="0"/>
        <v>5.593</v>
      </c>
      <c r="G9" s="20">
        <f t="shared" si="1"/>
        <v>5.593</v>
      </c>
      <c r="H9" s="17" t="s">
        <v>51</v>
      </c>
      <c r="I9" s="17">
        <v>2.2999999999999998</v>
      </c>
      <c r="J9" s="17"/>
      <c r="K9" s="23" t="s">
        <v>37</v>
      </c>
      <c r="L9" s="21" t="s">
        <v>48</v>
      </c>
      <c r="M9" s="22" t="s">
        <v>49</v>
      </c>
      <c r="N9" s="17">
        <v>2003</v>
      </c>
    </row>
    <row r="10" spans="1:14" x14ac:dyDescent="0.25">
      <c r="A10" s="17">
        <v>0</v>
      </c>
      <c r="B10" s="18">
        <v>9780761315353</v>
      </c>
      <c r="C10" s="19" t="s">
        <v>40</v>
      </c>
      <c r="D10" s="13" t="s">
        <v>27</v>
      </c>
      <c r="E10" s="11">
        <v>17.95</v>
      </c>
      <c r="F10" s="20">
        <f t="shared" si="0"/>
        <v>12.565</v>
      </c>
      <c r="G10" s="20">
        <f t="shared" si="1"/>
        <v>0</v>
      </c>
      <c r="H10" s="17" t="s">
        <v>51</v>
      </c>
      <c r="I10" s="17">
        <v>2.2999999999999998</v>
      </c>
      <c r="J10" s="17"/>
      <c r="K10" s="14" t="s">
        <v>39</v>
      </c>
      <c r="L10" s="21" t="s">
        <v>48</v>
      </c>
      <c r="M10" s="22" t="s">
        <v>49</v>
      </c>
      <c r="N10" s="17">
        <v>2003</v>
      </c>
    </row>
    <row r="11" spans="1:14" x14ac:dyDescent="0.25">
      <c r="A11" s="17">
        <v>1</v>
      </c>
      <c r="B11" s="18">
        <v>9780618007011</v>
      </c>
      <c r="C11" s="19" t="s">
        <v>41</v>
      </c>
      <c r="D11" s="26" t="s">
        <v>22</v>
      </c>
      <c r="E11" s="11">
        <v>18.989999999999998</v>
      </c>
      <c r="F11" s="20">
        <f t="shared" si="0"/>
        <v>13.292999999999997</v>
      </c>
      <c r="G11" s="20">
        <f t="shared" si="1"/>
        <v>13.292999999999997</v>
      </c>
      <c r="H11" s="17" t="s">
        <v>16</v>
      </c>
      <c r="I11" s="17">
        <v>2.2999999999999998</v>
      </c>
      <c r="J11" s="17"/>
      <c r="K11" s="14" t="s">
        <v>19</v>
      </c>
      <c r="L11" s="21" t="s">
        <v>48</v>
      </c>
      <c r="M11" s="22" t="s">
        <v>49</v>
      </c>
      <c r="N11" s="17">
        <v>2002</v>
      </c>
    </row>
    <row r="12" spans="1:14" x14ac:dyDescent="0.25">
      <c r="A12" s="17">
        <v>1</v>
      </c>
      <c r="B12" s="18">
        <v>9780399243172</v>
      </c>
      <c r="C12" s="19" t="s">
        <v>42</v>
      </c>
      <c r="D12" s="26" t="s">
        <v>28</v>
      </c>
      <c r="E12" s="11">
        <v>17.989999999999998</v>
      </c>
      <c r="F12" s="20">
        <f t="shared" si="0"/>
        <v>12.592999999999998</v>
      </c>
      <c r="G12" s="20">
        <f t="shared" si="1"/>
        <v>12.592999999999998</v>
      </c>
      <c r="H12" s="17">
        <v>850</v>
      </c>
      <c r="I12" s="17">
        <v>4.8</v>
      </c>
      <c r="J12" s="17"/>
      <c r="K12" s="15" t="s">
        <v>43</v>
      </c>
      <c r="L12" s="21" t="s">
        <v>53</v>
      </c>
      <c r="M12" s="22" t="s">
        <v>49</v>
      </c>
      <c r="N12" s="17">
        <v>2001</v>
      </c>
    </row>
    <row r="13" spans="1:14" x14ac:dyDescent="0.25">
      <c r="A13" s="17">
        <v>1</v>
      </c>
      <c r="B13" s="18">
        <v>9780670878550</v>
      </c>
      <c r="C13" s="16" t="s">
        <v>44</v>
      </c>
      <c r="D13" s="26" t="s">
        <v>29</v>
      </c>
      <c r="E13" s="20">
        <v>17.989999999999998</v>
      </c>
      <c r="F13" s="20">
        <f t="shared" si="0"/>
        <v>12.592999999999998</v>
      </c>
      <c r="G13" s="20">
        <f t="shared" si="1"/>
        <v>12.592999999999998</v>
      </c>
      <c r="H13" s="24">
        <v>330</v>
      </c>
      <c r="I13" s="24">
        <v>1.7</v>
      </c>
      <c r="J13" s="22"/>
      <c r="K13" s="15" t="s">
        <v>45</v>
      </c>
      <c r="L13" s="21" t="s">
        <v>48</v>
      </c>
      <c r="M13" s="22" t="s">
        <v>49</v>
      </c>
      <c r="N13" s="17">
        <v>2000</v>
      </c>
    </row>
    <row r="14" spans="1:14" x14ac:dyDescent="0.25">
      <c r="A14" s="17"/>
      <c r="B14" s="28"/>
      <c r="C14" s="7"/>
      <c r="D14" s="7"/>
      <c r="E14" s="20"/>
      <c r="F14" s="20"/>
      <c r="G14" s="20"/>
      <c r="H14" s="22"/>
      <c r="I14" s="22"/>
      <c r="J14" s="22"/>
      <c r="K14" s="7"/>
      <c r="L14" s="17"/>
      <c r="M14" s="22"/>
    </row>
    <row r="15" spans="1:14" x14ac:dyDescent="0.25">
      <c r="A15" s="17">
        <f>SUM(A2:A13)</f>
        <v>10</v>
      </c>
      <c r="B15" s="29"/>
      <c r="C15" s="7"/>
      <c r="D15" s="7"/>
      <c r="E15" s="20" t="s">
        <v>13</v>
      </c>
      <c r="F15" s="20"/>
      <c r="G15" s="20">
        <f>SUM(G2:G13)</f>
        <v>119.63000000000001</v>
      </c>
      <c r="H15" s="22"/>
      <c r="I15" s="22"/>
      <c r="J15" s="22"/>
      <c r="K15" s="7"/>
      <c r="L15" s="17"/>
      <c r="M15" s="22"/>
    </row>
    <row r="16" spans="1:14" x14ac:dyDescent="0.25">
      <c r="B16" s="29"/>
      <c r="C16" s="7"/>
      <c r="D16" s="7"/>
      <c r="E16" s="20"/>
      <c r="F16" s="20"/>
      <c r="G16" s="20"/>
      <c r="H16" s="22"/>
      <c r="I16" s="22"/>
      <c r="J16" s="22"/>
      <c r="K16" s="7"/>
      <c r="L16" s="17"/>
      <c r="M16" s="22"/>
    </row>
    <row r="17" spans="1:13" x14ac:dyDescent="0.25">
      <c r="A17" s="17"/>
      <c r="B17" s="29"/>
      <c r="C17" s="8"/>
      <c r="D17" s="7"/>
      <c r="E17" s="20"/>
      <c r="F17" s="20"/>
      <c r="G17" s="20"/>
      <c r="H17" s="22"/>
      <c r="I17" s="22"/>
      <c r="J17" s="22"/>
      <c r="K17" s="7"/>
      <c r="L17" s="17"/>
      <c r="M17" s="22"/>
    </row>
    <row r="18" spans="1:13" x14ac:dyDescent="0.25">
      <c r="A18" s="30" t="s">
        <v>14</v>
      </c>
      <c r="B18" s="29"/>
      <c r="C18" s="6"/>
      <c r="D18" s="6"/>
      <c r="E18" s="20"/>
      <c r="F18" s="20"/>
      <c r="G18" s="20"/>
      <c r="H18" s="22"/>
      <c r="I18" s="22"/>
      <c r="J18" s="22"/>
      <c r="K18" s="9"/>
      <c r="L18" s="21"/>
      <c r="M18" s="22"/>
    </row>
    <row r="19" spans="1:13" x14ac:dyDescent="0.25">
      <c r="A19" s="30" t="s">
        <v>46</v>
      </c>
      <c r="B19" s="29"/>
      <c r="C19" s="6"/>
      <c r="D19" s="10"/>
      <c r="E19" s="20"/>
      <c r="F19" s="20"/>
      <c r="G19" s="20"/>
      <c r="H19" s="22"/>
      <c r="I19" s="22"/>
      <c r="J19" s="22"/>
      <c r="K19" s="6"/>
      <c r="L19" s="21"/>
      <c r="M19" s="22"/>
    </row>
    <row r="20" spans="1:13" x14ac:dyDescent="0.25">
      <c r="A20" s="30" t="s">
        <v>47</v>
      </c>
    </row>
  </sheetData>
  <pageMargins left="0.7" right="0.7" top="1" bottom="0.75" header="0.3" footer="0.3"/>
  <pageSetup orientation="landscape" r:id="rId1"/>
  <headerFooter>
    <oddHeader>&amp;LCaldecott 2000-2009&amp;CGBS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2018-06-13T19:48:17Z</cp:lastPrinted>
  <dcterms:created xsi:type="dcterms:W3CDTF">2018-05-23T18:46:03Z</dcterms:created>
  <dcterms:modified xsi:type="dcterms:W3CDTF">2019-03-20T09:06:37Z</dcterms:modified>
</cp:coreProperties>
</file>