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Caldecott\"/>
    </mc:Choice>
  </mc:AlternateContent>
  <bookViews>
    <workbookView xWindow="0" yWindow="0" windowWidth="11460" windowHeight="61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G2" i="1" s="1"/>
  <c r="A13" i="1" l="1"/>
  <c r="F4" i="1" l="1"/>
  <c r="F5" i="1"/>
  <c r="F6" i="1"/>
  <c r="F7" i="1"/>
  <c r="F8" i="1"/>
  <c r="F9" i="1"/>
  <c r="F10" i="1"/>
  <c r="G10" i="1" s="1"/>
  <c r="F11" i="1"/>
  <c r="G11" i="1" s="1"/>
  <c r="F3" i="1"/>
  <c r="G3" i="1" l="1"/>
  <c r="G4" i="1"/>
  <c r="G5" i="1"/>
  <c r="G6" i="1"/>
  <c r="G13" i="1" s="1"/>
  <c r="G7" i="1"/>
  <c r="G8" i="1"/>
  <c r="G9" i="1"/>
</calcChain>
</file>

<file path=xl/sharedStrings.xml><?xml version="1.0" encoding="utf-8"?>
<sst xmlns="http://schemas.openxmlformats.org/spreadsheetml/2006/main" count="73" uniqueCount="52">
  <si>
    <t>Qty</t>
  </si>
  <si>
    <t>Product</t>
  </si>
  <si>
    <t>Title</t>
  </si>
  <si>
    <t>Author</t>
  </si>
  <si>
    <t>Retail</t>
  </si>
  <si>
    <t>School Price</t>
  </si>
  <si>
    <t>Extended</t>
  </si>
  <si>
    <t>Lexile</t>
  </si>
  <si>
    <t>AR/RC Level</t>
  </si>
  <si>
    <t>Guided Reading Level</t>
  </si>
  <si>
    <t>Publisher</t>
  </si>
  <si>
    <t>Location</t>
  </si>
  <si>
    <t>Disc Code</t>
  </si>
  <si>
    <t>Price Estimate</t>
  </si>
  <si>
    <t>Prices are based on a discount off publisher suggested retail price (SRP).  Prices may vary at time of order.</t>
  </si>
  <si>
    <t>Award Year</t>
  </si>
  <si>
    <t>NP</t>
  </si>
  <si>
    <t>Candlewick Press</t>
  </si>
  <si>
    <t>Atheneum Books</t>
  </si>
  <si>
    <t>Wolf in the Snow (HC)</t>
  </si>
  <si>
    <t>Cordell, Matthew</t>
  </si>
  <si>
    <t>Steptoe, Javaka</t>
  </si>
  <si>
    <t>Radiant Child: The Story of Young Artist Jean-Michel Basquiat (HC)</t>
  </si>
  <si>
    <t>Finding Winnie: The True Story of the World's Most Famous Bear (HC)</t>
  </si>
  <si>
    <t>Mattick, Lindsay</t>
  </si>
  <si>
    <t>The Adventures of Beekle: The Unimaginary Friend (HC)</t>
  </si>
  <si>
    <t>Santat, Dan</t>
  </si>
  <si>
    <t>Locomotive (HC)</t>
  </si>
  <si>
    <t>Floca, Brian</t>
  </si>
  <si>
    <t>Klassen, Jon</t>
  </si>
  <si>
    <t>This Is Not My Hat (HC)</t>
  </si>
  <si>
    <t>A Ball for Daisy (HC)</t>
  </si>
  <si>
    <t>Raschka, Chris</t>
  </si>
  <si>
    <t>Stead, Philip C.</t>
  </si>
  <si>
    <t>A Sick Day for Amos McGee (HC)</t>
  </si>
  <si>
    <t xml:space="preserve">Pinkney, Jerry </t>
  </si>
  <si>
    <t>The Lion &amp; the Mouse (HC)</t>
  </si>
  <si>
    <t>Feiwel &amp; Friends</t>
  </si>
  <si>
    <t>Little, Brown Books for Young Readers</t>
  </si>
  <si>
    <t>Schwartz &amp; Wade Books</t>
  </si>
  <si>
    <t>Roaring Brook Press</t>
  </si>
  <si>
    <t xml:space="preserve">School price reflects single copy sales, quantity discounts may apply. </t>
  </si>
  <si>
    <t>(HC) designates a hardcover binding instead of paperback. Other bindings may be available.</t>
  </si>
  <si>
    <t>CALD</t>
  </si>
  <si>
    <t>RG</t>
  </si>
  <si>
    <t>SPK</t>
  </si>
  <si>
    <t>9780316362382</t>
  </si>
  <si>
    <t>Hello Lighthouse</t>
  </si>
  <si>
    <t>Blackall, Sophie</t>
  </si>
  <si>
    <t>510-AD</t>
  </si>
  <si>
    <t>3.4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</si>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</sst>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/>
    <xf numFmtId="0" fontId="0" fillId="0" borderId="0" xfId="0" applyFont="1" applyBorder="1"/>
    <xf numFmtId="49" fontId="5" fillId="0" borderId="0" xfId="0" applyNumberFormat="1" applyFont="1"/>
    <xf numFmtId="0" fontId="6" fillId="0" borderId="0" xfId="2" applyFont="1" applyFill="1" applyBorder="1"/>
    <xf numFmtId="0" fontId="7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0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1" fontId="0" fillId="0" borderId="0" xfId="0" applyNumberFormat="1" applyFont="1"/>
    <xf numFmtId="0" fontId="0" fillId="0" borderId="0" xfId="0" applyFont="1"/>
    <xf numFmtId="49" fontId="0" fillId="0" borderId="0" xfId="0" applyNumberFormat="1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/>
    <xf numFmtId="49" fontId="0" fillId="0" borderId="0" xfId="0" applyNumberFormat="1" applyFont="1" applyAlignment="1"/>
    <xf numFmtId="0" fontId="0" fillId="0" borderId="0" xfId="0" applyFont="1" applyBorder="1" applyAlignment="1"/>
    <xf numFmtId="0" fontId="0" fillId="0" borderId="0" xfId="0" applyFont="1" applyAlignme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F11" sqref="F11"/>
    </sheetView>
  </sheetViews>
  <sheetFormatPr defaultRowHeight="15" x14ac:dyDescent="0.25"/>
  <cols>
    <col min="2" max="2" width="18.7109375" customWidth="1"/>
    <col min="3" max="3" width="39.7109375" customWidth="1"/>
    <col min="4" max="4" width="20.7109375" customWidth="1"/>
    <col min="11" max="11" width="18.7109375" customWidth="1"/>
  </cols>
  <sheetData>
    <row r="1" spans="1:14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1" t="s">
        <v>11</v>
      </c>
      <c r="M1" s="5" t="s">
        <v>12</v>
      </c>
      <c r="N1" s="5" t="s">
        <v>15</v>
      </c>
    </row>
    <row r="2" spans="1:14" s="38" customFormat="1" x14ac:dyDescent="0.25">
      <c r="A2" s="20">
        <v>1</v>
      </c>
      <c r="B2" s="36" t="s">
        <v>46</v>
      </c>
      <c r="C2" s="37" t="s">
        <v>47</v>
      </c>
      <c r="D2" s="37" t="s">
        <v>48</v>
      </c>
      <c r="E2" s="23">
        <v>18.989999999999998</v>
      </c>
      <c r="F2" s="23">
        <f t="shared" ref="F2" si="0">E2*0.7</f>
        <v>13.292999999999997</v>
      </c>
      <c r="G2" s="23">
        <f t="shared" ref="G2" si="1">A2*F2</f>
        <v>13.292999999999997</v>
      </c>
      <c r="H2" s="26" t="s">
        <v>49</v>
      </c>
      <c r="I2" s="26" t="s">
        <v>50</v>
      </c>
      <c r="J2" s="26"/>
      <c r="K2" s="37" t="s">
        <v>38</v>
      </c>
      <c r="L2" s="20" t="s">
        <v>43</v>
      </c>
      <c r="M2" s="26" t="s">
        <v>44</v>
      </c>
      <c r="N2" s="26" t="s">
        <v>51</v>
      </c>
    </row>
    <row r="3" spans="1:14" ht="16.899999999999999" customHeight="1" x14ac:dyDescent="0.25">
      <c r="A3" s="20">
        <v>1</v>
      </c>
      <c r="B3" s="21">
        <v>9781250076366</v>
      </c>
      <c r="C3" s="22" t="s">
        <v>19</v>
      </c>
      <c r="D3" s="33" t="s">
        <v>20</v>
      </c>
      <c r="E3" s="17">
        <v>17.989999999999998</v>
      </c>
      <c r="F3" s="23">
        <f t="shared" ref="F3:F11" si="2">E3*0.7</f>
        <v>12.592999999999998</v>
      </c>
      <c r="G3" s="23">
        <f t="shared" ref="G3:G11" si="3">A3*F3</f>
        <v>12.592999999999998</v>
      </c>
      <c r="H3" s="20"/>
      <c r="I3" s="24"/>
      <c r="J3" s="24"/>
      <c r="K3" s="7" t="s">
        <v>37</v>
      </c>
      <c r="L3" s="25" t="s">
        <v>43</v>
      </c>
      <c r="M3" s="26" t="s">
        <v>44</v>
      </c>
      <c r="N3" s="20">
        <v>2018</v>
      </c>
    </row>
    <row r="4" spans="1:14" ht="15" customHeight="1" x14ac:dyDescent="0.25">
      <c r="A4" s="20">
        <v>1</v>
      </c>
      <c r="B4" s="21">
        <v>9780316213882</v>
      </c>
      <c r="C4" s="27" t="s">
        <v>22</v>
      </c>
      <c r="D4" s="33" t="s">
        <v>21</v>
      </c>
      <c r="E4" s="17">
        <v>17.989999999999998</v>
      </c>
      <c r="F4" s="23">
        <f t="shared" si="2"/>
        <v>12.592999999999998</v>
      </c>
      <c r="G4" s="23">
        <f t="shared" si="3"/>
        <v>12.592999999999998</v>
      </c>
      <c r="H4" s="20">
        <v>1050</v>
      </c>
      <c r="I4" s="24">
        <v>4.7</v>
      </c>
      <c r="J4" s="24"/>
      <c r="K4" s="18" t="s">
        <v>38</v>
      </c>
      <c r="L4" s="25" t="s">
        <v>43</v>
      </c>
      <c r="M4" s="26" t="s">
        <v>44</v>
      </c>
      <c r="N4" s="20">
        <v>2017</v>
      </c>
    </row>
    <row r="5" spans="1:14" x14ac:dyDescent="0.25">
      <c r="A5" s="20">
        <v>1</v>
      </c>
      <c r="B5" s="21">
        <v>9780316324908</v>
      </c>
      <c r="C5" s="27" t="s">
        <v>23</v>
      </c>
      <c r="D5" s="33" t="s">
        <v>24</v>
      </c>
      <c r="E5" s="17">
        <v>18</v>
      </c>
      <c r="F5" s="23">
        <f t="shared" si="2"/>
        <v>12.6</v>
      </c>
      <c r="G5" s="23">
        <f t="shared" si="3"/>
        <v>12.6</v>
      </c>
      <c r="H5" s="20">
        <v>590</v>
      </c>
      <c r="I5" s="24">
        <v>3.4</v>
      </c>
      <c r="J5" s="24"/>
      <c r="K5" s="18" t="s">
        <v>38</v>
      </c>
      <c r="L5" s="25" t="s">
        <v>43</v>
      </c>
      <c r="M5" s="26" t="s">
        <v>44</v>
      </c>
      <c r="N5" s="20">
        <v>2016</v>
      </c>
    </row>
    <row r="6" spans="1:14" x14ac:dyDescent="0.25">
      <c r="A6" s="20">
        <v>1</v>
      </c>
      <c r="B6" s="21">
        <v>9780316199988</v>
      </c>
      <c r="C6" s="27" t="s">
        <v>25</v>
      </c>
      <c r="D6" s="33" t="s">
        <v>26</v>
      </c>
      <c r="E6" s="17">
        <v>18.989999999999998</v>
      </c>
      <c r="F6" s="23">
        <f t="shared" si="2"/>
        <v>13.292999999999997</v>
      </c>
      <c r="G6" s="23">
        <f t="shared" si="3"/>
        <v>13.292999999999997</v>
      </c>
      <c r="H6" s="20">
        <v>480</v>
      </c>
      <c r="I6" s="24">
        <v>2.2999999999999998</v>
      </c>
      <c r="J6" s="24"/>
      <c r="K6" s="28" t="s">
        <v>38</v>
      </c>
      <c r="L6" s="25" t="s">
        <v>43</v>
      </c>
      <c r="M6" s="26" t="s">
        <v>44</v>
      </c>
      <c r="N6" s="20">
        <v>2015</v>
      </c>
    </row>
    <row r="7" spans="1:14" x14ac:dyDescent="0.25">
      <c r="A7" s="20">
        <v>1</v>
      </c>
      <c r="B7" s="21">
        <v>9781416994152</v>
      </c>
      <c r="C7" s="22" t="s">
        <v>27</v>
      </c>
      <c r="D7" s="33" t="s">
        <v>28</v>
      </c>
      <c r="E7" s="17">
        <v>19.989999999999998</v>
      </c>
      <c r="F7" s="23">
        <f t="shared" si="2"/>
        <v>13.992999999999999</v>
      </c>
      <c r="G7" s="23">
        <f t="shared" si="3"/>
        <v>13.992999999999999</v>
      </c>
      <c r="H7" s="20">
        <v>640</v>
      </c>
      <c r="I7" s="24">
        <v>4.7</v>
      </c>
      <c r="J7" s="24"/>
      <c r="K7" s="18" t="s">
        <v>18</v>
      </c>
      <c r="L7" s="25" t="s">
        <v>43</v>
      </c>
      <c r="M7" s="26" t="s">
        <v>44</v>
      </c>
      <c r="N7" s="20">
        <v>2014</v>
      </c>
    </row>
    <row r="8" spans="1:14" x14ac:dyDescent="0.25">
      <c r="A8" s="20">
        <v>1</v>
      </c>
      <c r="B8" s="21">
        <v>9780763655990</v>
      </c>
      <c r="C8" s="22" t="s">
        <v>30</v>
      </c>
      <c r="D8" s="33" t="s">
        <v>29</v>
      </c>
      <c r="E8" s="17">
        <v>17.989999999999998</v>
      </c>
      <c r="F8" s="23">
        <f t="shared" si="2"/>
        <v>12.592999999999998</v>
      </c>
      <c r="G8" s="23">
        <f t="shared" si="3"/>
        <v>12.592999999999998</v>
      </c>
      <c r="H8" s="20">
        <v>340</v>
      </c>
      <c r="I8" s="24">
        <v>1.6</v>
      </c>
      <c r="J8" s="24"/>
      <c r="K8" s="29" t="s">
        <v>17</v>
      </c>
      <c r="L8" s="25" t="s">
        <v>43</v>
      </c>
      <c r="M8" s="26" t="s">
        <v>44</v>
      </c>
      <c r="N8" s="20">
        <v>2013</v>
      </c>
    </row>
    <row r="9" spans="1:14" x14ac:dyDescent="0.25">
      <c r="A9" s="20">
        <v>1</v>
      </c>
      <c r="B9" s="21">
        <v>9780375858611</v>
      </c>
      <c r="C9" s="22" t="s">
        <v>31</v>
      </c>
      <c r="D9" s="34" t="s">
        <v>32</v>
      </c>
      <c r="E9" s="17">
        <v>17.989999999999998</v>
      </c>
      <c r="F9" s="23">
        <f t="shared" si="2"/>
        <v>12.592999999999998</v>
      </c>
      <c r="G9" s="23">
        <f t="shared" si="3"/>
        <v>12.592999999999998</v>
      </c>
      <c r="H9" s="20" t="s">
        <v>16</v>
      </c>
      <c r="I9" s="24"/>
      <c r="J9" s="24"/>
      <c r="K9" s="12" t="s">
        <v>39</v>
      </c>
      <c r="L9" s="25" t="s">
        <v>43</v>
      </c>
      <c r="M9" s="26" t="s">
        <v>44</v>
      </c>
      <c r="N9" s="20">
        <v>2012</v>
      </c>
    </row>
    <row r="10" spans="1:14" x14ac:dyDescent="0.25">
      <c r="A10" s="20">
        <v>1</v>
      </c>
      <c r="B10" s="21">
        <v>9781596434028</v>
      </c>
      <c r="C10" s="22" t="s">
        <v>34</v>
      </c>
      <c r="D10" s="35" t="s">
        <v>33</v>
      </c>
      <c r="E10" s="17">
        <v>18.989999999999998</v>
      </c>
      <c r="F10" s="23">
        <f t="shared" si="2"/>
        <v>13.292999999999997</v>
      </c>
      <c r="G10" s="23">
        <f t="shared" si="3"/>
        <v>13.292999999999997</v>
      </c>
      <c r="H10" s="20">
        <v>760</v>
      </c>
      <c r="I10" s="24">
        <v>3</v>
      </c>
      <c r="J10" s="24"/>
      <c r="K10" s="12" t="s">
        <v>40</v>
      </c>
      <c r="L10" s="25" t="s">
        <v>45</v>
      </c>
      <c r="M10" s="26" t="s">
        <v>44</v>
      </c>
      <c r="N10" s="20">
        <v>2011</v>
      </c>
    </row>
    <row r="11" spans="1:14" x14ac:dyDescent="0.25">
      <c r="A11" s="20">
        <v>1</v>
      </c>
      <c r="B11" s="21">
        <v>9780316013567</v>
      </c>
      <c r="C11" s="22" t="s">
        <v>36</v>
      </c>
      <c r="D11" s="35" t="s">
        <v>35</v>
      </c>
      <c r="E11" s="17">
        <v>18.989999999999998</v>
      </c>
      <c r="F11" s="23">
        <f t="shared" si="2"/>
        <v>13.292999999999997</v>
      </c>
      <c r="G11" s="23">
        <f t="shared" si="3"/>
        <v>13.292999999999997</v>
      </c>
      <c r="H11" s="20"/>
      <c r="I11" s="24"/>
      <c r="J11" s="24"/>
      <c r="K11" s="19" t="s">
        <v>38</v>
      </c>
      <c r="L11" s="25" t="s">
        <v>43</v>
      </c>
      <c r="M11" s="26" t="s">
        <v>44</v>
      </c>
      <c r="N11" s="20">
        <v>2010</v>
      </c>
    </row>
    <row r="12" spans="1:14" x14ac:dyDescent="0.25">
      <c r="A12" s="20"/>
      <c r="B12" s="30"/>
      <c r="C12" s="12"/>
      <c r="D12" s="12"/>
      <c r="E12" s="23"/>
      <c r="F12" s="23"/>
      <c r="G12" s="23"/>
      <c r="H12" s="26"/>
      <c r="I12" s="26"/>
      <c r="J12" s="26"/>
      <c r="K12" s="12"/>
      <c r="L12" s="20"/>
      <c r="M12" s="26"/>
      <c r="N12" s="31"/>
    </row>
    <row r="13" spans="1:14" x14ac:dyDescent="0.25">
      <c r="A13" s="20">
        <f>SUM(A3:A11)</f>
        <v>9</v>
      </c>
      <c r="B13" s="32"/>
      <c r="C13" s="12"/>
      <c r="D13" s="12"/>
      <c r="E13" s="23" t="s">
        <v>13</v>
      </c>
      <c r="F13" s="23"/>
      <c r="G13" s="23">
        <f>SUM(G3:G11)</f>
        <v>116.84399999999998</v>
      </c>
      <c r="H13" s="26"/>
      <c r="I13" s="26"/>
      <c r="J13" s="26"/>
      <c r="K13" s="12"/>
      <c r="L13" s="20"/>
      <c r="M13" s="26"/>
      <c r="N13" s="31"/>
    </row>
    <row r="14" spans="1:14" x14ac:dyDescent="0.25">
      <c r="B14" s="11"/>
      <c r="C14" s="12"/>
      <c r="D14" s="12"/>
      <c r="E14" s="8"/>
      <c r="F14" s="8"/>
      <c r="G14" s="8"/>
      <c r="H14" s="9"/>
      <c r="I14" s="9"/>
      <c r="J14" s="9"/>
      <c r="K14" s="12"/>
      <c r="L14" s="6"/>
      <c r="M14" s="9"/>
    </row>
    <row r="15" spans="1:14" x14ac:dyDescent="0.25">
      <c r="A15" s="6"/>
      <c r="B15" s="11"/>
      <c r="C15" s="14"/>
      <c r="D15" s="12"/>
      <c r="E15" s="8"/>
      <c r="F15" s="8"/>
      <c r="G15" s="8"/>
      <c r="H15" s="9"/>
      <c r="I15" s="9"/>
      <c r="J15" s="9"/>
      <c r="K15" s="12"/>
      <c r="L15" s="6"/>
      <c r="M15" s="9"/>
    </row>
    <row r="16" spans="1:14" x14ac:dyDescent="0.25">
      <c r="A16" s="13" t="s">
        <v>14</v>
      </c>
      <c r="B16" s="11"/>
      <c r="C16" s="7"/>
      <c r="D16" s="7"/>
      <c r="E16" s="8"/>
      <c r="F16" s="8"/>
      <c r="G16" s="8"/>
      <c r="H16" s="9"/>
      <c r="I16" s="9"/>
      <c r="J16" s="9"/>
      <c r="K16" s="15"/>
      <c r="L16" s="10"/>
      <c r="M16" s="9"/>
    </row>
    <row r="17" spans="1:13" x14ac:dyDescent="0.25">
      <c r="A17" s="13" t="s">
        <v>41</v>
      </c>
      <c r="B17" s="11"/>
      <c r="C17" s="7"/>
      <c r="D17" s="16"/>
      <c r="E17" s="8"/>
      <c r="F17" s="8"/>
      <c r="G17" s="8"/>
      <c r="H17" s="9"/>
      <c r="I17" s="9"/>
      <c r="J17" s="9"/>
      <c r="K17" s="7"/>
      <c r="L17" s="10"/>
      <c r="M17" s="9"/>
    </row>
    <row r="18" spans="1:13" x14ac:dyDescent="0.25">
      <c r="A18" s="13" t="s">
        <v>42</v>
      </c>
    </row>
  </sheetData>
  <pageMargins left="0.7" right="0.7" top="1" bottom="0.75" header="0.3" footer="0.3"/>
  <pageSetup orientation="landscape" r:id="rId1"/>
  <headerFooter>
    <oddHeader>&amp;LCaldecott 2010-2019&amp;CGBS Books
11226 N 23rd Ave, Suite 103
Phoenix, AZ 85029&amp;R602-863-6000
Fax 602-863-2400
800-851-6001
www.gbsbooks.com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twilliams</cp:lastModifiedBy>
  <cp:lastPrinted>2019-03-20T09:05:52Z</cp:lastPrinted>
  <dcterms:created xsi:type="dcterms:W3CDTF">2018-05-23T18:46:03Z</dcterms:created>
  <dcterms:modified xsi:type="dcterms:W3CDTF">2019-03-20T09:06:04Z</dcterms:modified>
</cp:coreProperties>
</file>