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ecial Lists Excel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A24" i="1"/>
  <c r="F5" i="1"/>
  <c r="G5" i="1"/>
  <c r="F14" i="1"/>
  <c r="G14" i="1" s="1"/>
  <c r="F15" i="1" l="1"/>
  <c r="G15" i="1" s="1"/>
  <c r="F13" i="1" l="1"/>
  <c r="G13" i="1" s="1"/>
  <c r="F8" i="1"/>
  <c r="G8" i="1" s="1"/>
  <c r="F11" i="1"/>
  <c r="G11" i="1" s="1"/>
  <c r="F9" i="1"/>
  <c r="G9" i="1" s="1"/>
  <c r="F2" i="1" l="1"/>
  <c r="G2" i="1" s="1"/>
  <c r="F12" i="1"/>
  <c r="G12" i="1" s="1"/>
  <c r="F7" i="1"/>
  <c r="G7" i="1" s="1"/>
  <c r="F16" i="1"/>
  <c r="G16" i="1" s="1"/>
  <c r="F21" i="1"/>
  <c r="F6" i="1"/>
  <c r="F3" i="1" l="1"/>
  <c r="F20" i="1"/>
  <c r="F4" i="1"/>
  <c r="F17" i="1"/>
  <c r="F19" i="1"/>
  <c r="F22" i="1"/>
  <c r="F10" i="1"/>
  <c r="G3" i="1" l="1"/>
  <c r="G4" i="1"/>
  <c r="G6" i="1"/>
  <c r="G21" i="1"/>
  <c r="G17" i="1"/>
  <c r="G19" i="1"/>
  <c r="G22" i="1"/>
  <c r="G20" i="1"/>
  <c r="G10" i="1"/>
  <c r="G24" i="1" l="1"/>
</calcChain>
</file>

<file path=xl/sharedStrings.xml><?xml version="1.0" encoding="utf-8"?>
<sst xmlns="http://schemas.openxmlformats.org/spreadsheetml/2006/main" count="143" uniqueCount="72">
  <si>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</si>
  <si>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</si>
  <si>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</si>
  <si>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</si>
  <si>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</si>
  <si>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</si>
  <si>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</si>
  <si>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</si>
  <si>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</si>
  <si>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</si>
  <si>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</si>
  <si>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</si>
  <si>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</si>
  <si>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</si>
  <si>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</si>
  <si>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 xml:space="preserve">School price reflexs single copy sales, quantity discounts may apply. Prices are for trade paper, hardcover or other bindings may be </t>
  </si>
  <si>
    <t xml:space="preserve">available. </t>
  </si>
  <si>
    <t>DRA</t>
  </si>
  <si>
    <t>REG</t>
  </si>
  <si>
    <t xml:space="preserve"> </t>
  </si>
  <si>
    <t xml:space="preserve">  </t>
  </si>
  <si>
    <t>Nat Geo Kids Encycl. American Indian History</t>
  </si>
  <si>
    <t>O'Brien, Cynthia</t>
  </si>
  <si>
    <t>Nat. Geography</t>
  </si>
  <si>
    <t>Boy Called Slow: True Story of Sitting Bull</t>
  </si>
  <si>
    <t>Bruchac, Joseph</t>
  </si>
  <si>
    <t>Penguin</t>
  </si>
  <si>
    <t>Who Was Maria Tallchief?</t>
  </si>
  <si>
    <t>Gourley, Catherine</t>
  </si>
  <si>
    <t>WHO</t>
  </si>
  <si>
    <t>Buffalo Bird Girl: A Hidatsa Story</t>
  </si>
  <si>
    <t>Nelson, S.D.</t>
  </si>
  <si>
    <t>Abrams</t>
  </si>
  <si>
    <t>Code Talker: Novel about the Navajo Marines</t>
  </si>
  <si>
    <t>Who Was Sacagawea?</t>
  </si>
  <si>
    <t>Bloom Fradin, Judith</t>
  </si>
  <si>
    <t>Trail of Tears (Step Into Reading)</t>
  </si>
  <si>
    <t>Random House</t>
  </si>
  <si>
    <t>Very First Americans</t>
  </si>
  <si>
    <t>Ashrose, Cara</t>
  </si>
  <si>
    <t>760 AD</t>
  </si>
  <si>
    <t>Who Was Sitting Bull?</t>
  </si>
  <si>
    <t>Spinner, Stephanie</t>
  </si>
  <si>
    <t>Thirteen Moons on Turtle's Back</t>
  </si>
  <si>
    <t>Forced Removal: Cause &amp; Effect of Trail of Tears</t>
  </si>
  <si>
    <t>Schwartz, Heather</t>
  </si>
  <si>
    <t>Capstone</t>
  </si>
  <si>
    <t>Seeking Freedom: Cause &amp; Effect Flight of Nez Perce</t>
  </si>
  <si>
    <t>Apache Resistance: Cause &amp; Effect of Geronimo's Campaign</t>
  </si>
  <si>
    <t>Dell, Pamela Jain</t>
  </si>
  <si>
    <t>Native NF</t>
  </si>
  <si>
    <t>Last Stand: Cause &amp; Effect Battle of Little Bighorn</t>
  </si>
  <si>
    <t>Higgins, Nadia</t>
  </si>
  <si>
    <t>Navajo: Past &amp; Present of the Dine'</t>
  </si>
  <si>
    <t>Bowman, Donna Janell</t>
  </si>
  <si>
    <t>Iroquois: Past &amp; Present of the Haudenosaunee</t>
  </si>
  <si>
    <t>Smith_Llera, Danielle</t>
  </si>
  <si>
    <t>Sioux: Past &amp; Present of Dakota, Lakota, Nakota</t>
  </si>
  <si>
    <t>The Hopi</t>
  </si>
  <si>
    <t>Santella, Andrew</t>
  </si>
  <si>
    <t>Children's Press</t>
  </si>
  <si>
    <t>The Apache</t>
  </si>
  <si>
    <t>Friedman, Mark</t>
  </si>
  <si>
    <t>830</t>
  </si>
  <si>
    <t>5.3</t>
  </si>
  <si>
    <t>Cherokee: Past &amp; Present of a Proud Nation</t>
  </si>
  <si>
    <t>5.6</t>
  </si>
  <si>
    <t>True Story of Pocahontas (Step Into Reading)</t>
  </si>
  <si>
    <t>Penner, Lucille Recht</t>
  </si>
  <si>
    <t>550</t>
  </si>
  <si>
    <t>2.7</t>
  </si>
  <si>
    <t>LR40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</si>
</sst>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left" vertical="center" wrapText="1"/>
    </xf>
    <xf numFmtId="49" fontId="0" fillId="0" borderId="0" xfId="0" applyNumberFormat="1"/>
    <xf numFmtId="0" fontId="0" fillId="0" borderId="0" xfId="0" applyFont="1" applyBorder="1"/>
    <xf numFmtId="49" fontId="5" fillId="0" borderId="0" xfId="0" applyNumberFormat="1" applyFont="1"/>
    <xf numFmtId="0" fontId="6" fillId="0" borderId="0" xfId="1" applyFont="1" applyFill="1" applyBorder="1"/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3" fillId="0" borderId="0" xfId="0" applyFont="1" applyFill="1"/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Border="1"/>
    <xf numFmtId="0" fontId="3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Layout" zoomScaleNormal="100" workbookViewId="0">
      <selection activeCell="G4" sqref="G4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17</v>
      </c>
    </row>
    <row r="2" spans="1:14" x14ac:dyDescent="0.25">
      <c r="A2" s="6">
        <v>1</v>
      </c>
      <c r="B2" s="19">
        <v>9781491449042</v>
      </c>
      <c r="C2" t="s">
        <v>48</v>
      </c>
      <c r="D2" s="11" t="s">
        <v>49</v>
      </c>
      <c r="E2" s="8">
        <v>7.95</v>
      </c>
      <c r="F2" s="8">
        <f>E2*0.7</f>
        <v>5.5649999999999995</v>
      </c>
      <c r="G2" s="8">
        <f>A2*F2</f>
        <v>5.5649999999999995</v>
      </c>
      <c r="H2" s="6" t="s">
        <v>19</v>
      </c>
      <c r="I2" s="20">
        <v>5.8</v>
      </c>
      <c r="J2" s="6" t="s">
        <v>19</v>
      </c>
      <c r="K2" s="7" t="s">
        <v>46</v>
      </c>
      <c r="L2" s="10" t="s">
        <v>50</v>
      </c>
      <c r="M2" s="9" t="s">
        <v>18</v>
      </c>
      <c r="N2" s="6"/>
    </row>
    <row r="3" spans="1:14" ht="16.899999999999999" customHeight="1" x14ac:dyDescent="0.25">
      <c r="A3" s="6">
        <v>1</v>
      </c>
      <c r="B3" s="19">
        <v>9780698116160</v>
      </c>
      <c r="C3" t="s">
        <v>24</v>
      </c>
      <c r="D3" s="11" t="s">
        <v>25</v>
      </c>
      <c r="E3" s="8">
        <v>7.99</v>
      </c>
      <c r="F3" s="8">
        <f>E3*0.7</f>
        <v>5.593</v>
      </c>
      <c r="G3" s="8">
        <f>A3*F3</f>
        <v>5.593</v>
      </c>
      <c r="H3" s="6">
        <v>760</v>
      </c>
      <c r="I3" s="20">
        <v>4.3</v>
      </c>
      <c r="J3" s="6" t="s">
        <v>19</v>
      </c>
      <c r="K3" s="7" t="s">
        <v>26</v>
      </c>
      <c r="L3" s="10" t="s">
        <v>50</v>
      </c>
      <c r="M3" s="9" t="s">
        <v>18</v>
      </c>
      <c r="N3" s="6"/>
    </row>
    <row r="4" spans="1:14" x14ac:dyDescent="0.25">
      <c r="A4" s="21">
        <v>1</v>
      </c>
      <c r="B4" s="22">
        <v>9781419718380</v>
      </c>
      <c r="C4" s="23" t="s">
        <v>30</v>
      </c>
      <c r="D4" s="24" t="s">
        <v>31</v>
      </c>
      <c r="E4" s="25">
        <v>9.9499999999999993</v>
      </c>
      <c r="F4" s="25">
        <f>E4*0.7</f>
        <v>6.964999999999999</v>
      </c>
      <c r="G4" s="25">
        <f>A4*F4</f>
        <v>6.964999999999999</v>
      </c>
      <c r="H4" s="21" t="s">
        <v>19</v>
      </c>
      <c r="I4" s="26">
        <v>5.9</v>
      </c>
      <c r="J4" s="21"/>
      <c r="K4" s="18" t="s">
        <v>32</v>
      </c>
      <c r="L4" s="10" t="s">
        <v>50</v>
      </c>
      <c r="M4" s="27" t="s">
        <v>18</v>
      </c>
      <c r="N4" s="21"/>
    </row>
    <row r="5" spans="1:14" s="23" customFormat="1" ht="15" customHeight="1" x14ac:dyDescent="0.25">
      <c r="A5" s="6">
        <v>1</v>
      </c>
      <c r="B5" s="19">
        <v>9781491450031</v>
      </c>
      <c r="C5" s="28" t="s">
        <v>65</v>
      </c>
      <c r="D5" s="29" t="s">
        <v>56</v>
      </c>
      <c r="E5" s="8">
        <v>7.95</v>
      </c>
      <c r="F5" s="8">
        <f>E5*0.7</f>
        <v>5.5649999999999995</v>
      </c>
      <c r="G5" s="8">
        <f>A5*F5</f>
        <v>5.5649999999999995</v>
      </c>
      <c r="H5" s="9"/>
      <c r="I5" s="9" t="s">
        <v>66</v>
      </c>
      <c r="J5" s="9"/>
      <c r="K5" s="18" t="s">
        <v>46</v>
      </c>
      <c r="L5" s="6" t="s">
        <v>50</v>
      </c>
      <c r="M5" s="9" t="s">
        <v>18</v>
      </c>
      <c r="N5"/>
    </row>
    <row r="6" spans="1:14" x14ac:dyDescent="0.25">
      <c r="A6" s="6">
        <v>1</v>
      </c>
      <c r="B6" s="19">
        <v>9780142405963</v>
      </c>
      <c r="C6" t="s">
        <v>33</v>
      </c>
      <c r="D6" s="11" t="s">
        <v>25</v>
      </c>
      <c r="E6" s="8">
        <v>8.99</v>
      </c>
      <c r="F6" s="8">
        <f>E6*0.7</f>
        <v>6.2930000000000001</v>
      </c>
      <c r="G6" s="8">
        <f>A6*F6</f>
        <v>6.2930000000000001</v>
      </c>
      <c r="H6" s="6">
        <v>910</v>
      </c>
      <c r="I6" s="20">
        <v>6.4</v>
      </c>
      <c r="J6" s="6"/>
      <c r="K6" s="7" t="s">
        <v>26</v>
      </c>
      <c r="L6" s="10" t="s">
        <v>50</v>
      </c>
      <c r="M6" s="9" t="s">
        <v>18</v>
      </c>
      <c r="N6" s="6"/>
    </row>
    <row r="7" spans="1:14" s="23" customFormat="1" x14ac:dyDescent="0.25">
      <c r="A7" s="6">
        <v>1</v>
      </c>
      <c r="B7" s="19">
        <v>9781491422113</v>
      </c>
      <c r="C7" t="s">
        <v>44</v>
      </c>
      <c r="D7" s="11" t="s">
        <v>45</v>
      </c>
      <c r="E7" s="8">
        <v>7.95</v>
      </c>
      <c r="F7" s="8">
        <f>E7*0.7</f>
        <v>5.5649999999999995</v>
      </c>
      <c r="G7" s="8">
        <f>A7*F7</f>
        <v>5.5649999999999995</v>
      </c>
      <c r="H7" s="6">
        <v>830</v>
      </c>
      <c r="I7" s="20">
        <v>5.5</v>
      </c>
      <c r="J7" s="6"/>
      <c r="K7" s="7" t="s">
        <v>46</v>
      </c>
      <c r="L7" s="10" t="s">
        <v>50</v>
      </c>
      <c r="M7" s="9" t="s">
        <v>18</v>
      </c>
      <c r="N7" s="6"/>
    </row>
    <row r="8" spans="1:14" s="23" customFormat="1" ht="16.899999999999999" customHeight="1" x14ac:dyDescent="0.25">
      <c r="A8" s="6">
        <v>1</v>
      </c>
      <c r="B8" s="19">
        <v>9781491450055</v>
      </c>
      <c r="C8" t="s">
        <v>55</v>
      </c>
      <c r="D8" s="11" t="s">
        <v>56</v>
      </c>
      <c r="E8" s="8">
        <v>7.95</v>
      </c>
      <c r="F8" s="8">
        <f>E8*0.7</f>
        <v>5.5649999999999995</v>
      </c>
      <c r="G8" s="8">
        <f>A8*F8</f>
        <v>5.5649999999999995</v>
      </c>
      <c r="H8" s="6" t="s">
        <v>19</v>
      </c>
      <c r="I8" s="20">
        <v>5.6</v>
      </c>
      <c r="J8" s="6"/>
      <c r="K8" s="7" t="s">
        <v>46</v>
      </c>
      <c r="L8" s="10" t="s">
        <v>50</v>
      </c>
      <c r="M8" s="9" t="s">
        <v>18</v>
      </c>
      <c r="N8" s="6"/>
    </row>
    <row r="9" spans="1:14" x14ac:dyDescent="0.25">
      <c r="A9" s="6">
        <v>1</v>
      </c>
      <c r="B9" s="19">
        <v>9781491422083</v>
      </c>
      <c r="C9" t="s">
        <v>51</v>
      </c>
      <c r="D9" s="11" t="s">
        <v>52</v>
      </c>
      <c r="E9" s="8">
        <v>7.95</v>
      </c>
      <c r="F9" s="8">
        <f>E9*0.7</f>
        <v>5.5649999999999995</v>
      </c>
      <c r="G9" s="8">
        <f>A9*F9</f>
        <v>5.5649999999999995</v>
      </c>
      <c r="H9" s="6">
        <v>790</v>
      </c>
      <c r="I9" s="20">
        <v>5.4</v>
      </c>
      <c r="J9" s="6"/>
      <c r="K9" s="7" t="s">
        <v>46</v>
      </c>
      <c r="L9" s="10" t="s">
        <v>50</v>
      </c>
      <c r="M9" s="9" t="s">
        <v>18</v>
      </c>
      <c r="N9" s="6"/>
    </row>
    <row r="10" spans="1:14" s="23" customFormat="1" ht="16.899999999999999" customHeight="1" x14ac:dyDescent="0.25">
      <c r="A10" s="6">
        <v>1</v>
      </c>
      <c r="B10" s="19">
        <v>9781426334535</v>
      </c>
      <c r="C10" t="s">
        <v>21</v>
      </c>
      <c r="D10" s="11" t="s">
        <v>22</v>
      </c>
      <c r="E10" s="8">
        <v>24.99</v>
      </c>
      <c r="F10" s="8">
        <f>E10*0.7</f>
        <v>17.492999999999999</v>
      </c>
      <c r="G10" s="8">
        <f>A10*F10</f>
        <v>17.492999999999999</v>
      </c>
      <c r="H10" s="6">
        <v>1120</v>
      </c>
      <c r="I10" s="20" t="s">
        <v>20</v>
      </c>
      <c r="J10" s="6"/>
      <c r="K10" s="7" t="s">
        <v>23</v>
      </c>
      <c r="L10" s="10" t="s">
        <v>50</v>
      </c>
      <c r="M10" s="9" t="s">
        <v>18</v>
      </c>
      <c r="N10" s="6"/>
    </row>
    <row r="11" spans="1:14" s="23" customFormat="1" ht="16.899999999999999" customHeight="1" x14ac:dyDescent="0.25">
      <c r="A11" s="6">
        <v>1</v>
      </c>
      <c r="B11" s="19">
        <v>9781491450048</v>
      </c>
      <c r="C11" t="s">
        <v>53</v>
      </c>
      <c r="D11" s="11" t="s">
        <v>54</v>
      </c>
      <c r="E11" s="8">
        <v>7.95</v>
      </c>
      <c r="F11" s="8">
        <f>E11*0.7</f>
        <v>5.5649999999999995</v>
      </c>
      <c r="G11" s="8">
        <f>A11*F11</f>
        <v>5.5649999999999995</v>
      </c>
      <c r="H11" s="6" t="s">
        <v>19</v>
      </c>
      <c r="I11" s="20">
        <v>5.6</v>
      </c>
      <c r="J11" s="6"/>
      <c r="K11" s="7" t="s">
        <v>46</v>
      </c>
      <c r="L11" s="10" t="s">
        <v>50</v>
      </c>
      <c r="M11" s="9" t="s">
        <v>18</v>
      </c>
      <c r="N11" s="6"/>
    </row>
    <row r="12" spans="1:14" ht="16.899999999999999" customHeight="1" x14ac:dyDescent="0.25">
      <c r="A12" s="6">
        <v>1</v>
      </c>
      <c r="B12" s="19">
        <v>9781491422090</v>
      </c>
      <c r="C12" t="s">
        <v>47</v>
      </c>
      <c r="D12" s="11" t="s">
        <v>45</v>
      </c>
      <c r="E12" s="8">
        <v>7.95</v>
      </c>
      <c r="F12" s="8">
        <f>E12*0.7</f>
        <v>5.5649999999999995</v>
      </c>
      <c r="G12" s="8">
        <f>A12*F12</f>
        <v>5.5649999999999995</v>
      </c>
      <c r="H12" s="6">
        <v>850</v>
      </c>
      <c r="I12" s="20">
        <v>5.9</v>
      </c>
      <c r="J12" s="6"/>
      <c r="K12" s="7" t="s">
        <v>46</v>
      </c>
      <c r="L12" s="10" t="s">
        <v>50</v>
      </c>
      <c r="M12" s="9" t="s">
        <v>18</v>
      </c>
      <c r="N12" s="6"/>
    </row>
    <row r="13" spans="1:14" ht="16.899999999999999" customHeight="1" x14ac:dyDescent="0.25">
      <c r="A13" s="21">
        <v>1</v>
      </c>
      <c r="B13" s="22">
        <v>9781491450024</v>
      </c>
      <c r="C13" s="23" t="s">
        <v>57</v>
      </c>
      <c r="D13" s="24" t="s">
        <v>54</v>
      </c>
      <c r="E13" s="25">
        <v>7.95</v>
      </c>
      <c r="F13" s="25">
        <f>E13*0.7</f>
        <v>5.5649999999999995</v>
      </c>
      <c r="G13" s="25">
        <f>A13*F13</f>
        <v>5.5649999999999995</v>
      </c>
      <c r="H13" s="21" t="s">
        <v>19</v>
      </c>
      <c r="I13" s="26">
        <v>5.5</v>
      </c>
      <c r="J13" s="21"/>
      <c r="K13" s="18" t="s">
        <v>46</v>
      </c>
      <c r="L13" s="10" t="s">
        <v>50</v>
      </c>
      <c r="M13" s="27" t="s">
        <v>18</v>
      </c>
      <c r="N13" s="21"/>
    </row>
    <row r="14" spans="1:14" ht="16.899999999999999" customHeight="1" x14ac:dyDescent="0.25">
      <c r="A14" s="6">
        <v>1</v>
      </c>
      <c r="B14" s="19">
        <v>9780531293119</v>
      </c>
      <c r="C14" s="14" t="s">
        <v>61</v>
      </c>
      <c r="D14" s="29" t="s">
        <v>62</v>
      </c>
      <c r="E14" s="8">
        <v>6.95</v>
      </c>
      <c r="F14" s="8">
        <f>E14*0.7</f>
        <v>4.8650000000000002</v>
      </c>
      <c r="G14" s="8">
        <f>A14*F14</f>
        <v>4.8650000000000002</v>
      </c>
      <c r="H14" s="9" t="s">
        <v>63</v>
      </c>
      <c r="I14" s="9" t="s">
        <v>64</v>
      </c>
      <c r="J14" s="9"/>
      <c r="K14" s="18" t="s">
        <v>60</v>
      </c>
      <c r="L14" s="6" t="s">
        <v>50</v>
      </c>
      <c r="M14" s="9" t="s">
        <v>18</v>
      </c>
    </row>
    <row r="15" spans="1:14" ht="16.899999999999999" customHeight="1" x14ac:dyDescent="0.25">
      <c r="A15" s="6">
        <v>1</v>
      </c>
      <c r="B15" s="19">
        <v>9780516269870</v>
      </c>
      <c r="C15" t="s">
        <v>58</v>
      </c>
      <c r="D15" s="11" t="s">
        <v>59</v>
      </c>
      <c r="E15" s="8">
        <v>6.95</v>
      </c>
      <c r="F15" s="8">
        <f>E15*0.7</f>
        <v>4.8650000000000002</v>
      </c>
      <c r="G15" s="8">
        <f>A15*F15</f>
        <v>4.8650000000000002</v>
      </c>
      <c r="H15" s="6">
        <v>860</v>
      </c>
      <c r="I15" s="20">
        <v>5</v>
      </c>
      <c r="J15" s="6"/>
      <c r="K15" s="7" t="s">
        <v>60</v>
      </c>
      <c r="L15" s="10" t="s">
        <v>50</v>
      </c>
      <c r="M15" s="9" t="s">
        <v>18</v>
      </c>
      <c r="N15" s="6"/>
    </row>
    <row r="16" spans="1:14" ht="16.899999999999999" customHeight="1" x14ac:dyDescent="0.25">
      <c r="A16" s="21">
        <v>1</v>
      </c>
      <c r="B16" s="22">
        <v>9780698115842</v>
      </c>
      <c r="C16" s="23" t="s">
        <v>43</v>
      </c>
      <c r="D16" s="24" t="s">
        <v>25</v>
      </c>
      <c r="E16" s="25">
        <v>7.99</v>
      </c>
      <c r="F16" s="25">
        <f>E16*0.7</f>
        <v>5.593</v>
      </c>
      <c r="G16" s="25">
        <f>A16*F16</f>
        <v>5.593</v>
      </c>
      <c r="H16" s="21">
        <v>840</v>
      </c>
      <c r="I16" s="26">
        <v>4.5999999999999996</v>
      </c>
      <c r="J16" s="21"/>
      <c r="K16" s="18" t="s">
        <v>26</v>
      </c>
      <c r="L16" s="10" t="s">
        <v>50</v>
      </c>
      <c r="M16" s="27" t="s">
        <v>18</v>
      </c>
      <c r="N16" s="21"/>
    </row>
    <row r="17" spans="1:14" ht="16.899999999999999" customHeight="1" x14ac:dyDescent="0.25">
      <c r="A17" s="21">
        <v>1</v>
      </c>
      <c r="B17" s="22">
        <v>9780679890522</v>
      </c>
      <c r="C17" s="23" t="s">
        <v>36</v>
      </c>
      <c r="D17" s="24" t="s">
        <v>25</v>
      </c>
      <c r="E17" s="25">
        <v>4.99</v>
      </c>
      <c r="F17" s="25">
        <f>E17*0.7</f>
        <v>3.4929999999999999</v>
      </c>
      <c r="G17" s="25">
        <f>A17*F17</f>
        <v>3.4929999999999999</v>
      </c>
      <c r="H17" s="21">
        <v>740</v>
      </c>
      <c r="I17" s="26">
        <v>4.8</v>
      </c>
      <c r="J17" s="21"/>
      <c r="K17" s="18" t="s">
        <v>37</v>
      </c>
      <c r="L17" s="10" t="s">
        <v>71</v>
      </c>
      <c r="M17" s="27" t="s">
        <v>18</v>
      </c>
      <c r="N17" s="21"/>
    </row>
    <row r="18" spans="1:14" s="23" customFormat="1" ht="16.899999999999999" customHeight="1" x14ac:dyDescent="0.25">
      <c r="A18" s="6">
        <v>1</v>
      </c>
      <c r="B18" s="19">
        <v>9780679861669</v>
      </c>
      <c r="C18" s="28" t="s">
        <v>67</v>
      </c>
      <c r="D18" s="29" t="s">
        <v>68</v>
      </c>
      <c r="E18" s="8">
        <v>4.99</v>
      </c>
      <c r="F18" s="8">
        <f>E18*0.7</f>
        <v>3.4929999999999999</v>
      </c>
      <c r="G18" s="8">
        <f>A18*F18</f>
        <v>3.4929999999999999</v>
      </c>
      <c r="H18" s="9" t="s">
        <v>69</v>
      </c>
      <c r="I18" s="9" t="s">
        <v>70</v>
      </c>
      <c r="J18" s="9"/>
      <c r="K18" s="18" t="s">
        <v>37</v>
      </c>
      <c r="L18" s="6" t="s">
        <v>50</v>
      </c>
      <c r="M18" s="9" t="s">
        <v>18</v>
      </c>
      <c r="N18"/>
    </row>
    <row r="19" spans="1:14" ht="16.899999999999999" customHeight="1" x14ac:dyDescent="0.25">
      <c r="A19" s="6">
        <v>1</v>
      </c>
      <c r="B19" s="19">
        <v>9780448401683</v>
      </c>
      <c r="C19" t="s">
        <v>38</v>
      </c>
      <c r="D19" s="11" t="s">
        <v>39</v>
      </c>
      <c r="E19" s="8">
        <v>4.99</v>
      </c>
      <c r="F19" s="8">
        <f>E19*0.7</f>
        <v>3.4929999999999999</v>
      </c>
      <c r="G19" s="8">
        <f>A19*F19</f>
        <v>3.4929999999999999</v>
      </c>
      <c r="H19" s="6" t="s">
        <v>40</v>
      </c>
      <c r="I19" s="20">
        <v>4</v>
      </c>
      <c r="J19" s="6"/>
      <c r="K19" s="12" t="s">
        <v>26</v>
      </c>
      <c r="L19" s="10" t="s">
        <v>50</v>
      </c>
      <c r="M19" s="9" t="s">
        <v>18</v>
      </c>
      <c r="N19" s="6"/>
    </row>
    <row r="20" spans="1:14" x14ac:dyDescent="0.25">
      <c r="A20" s="6">
        <v>1</v>
      </c>
      <c r="B20" s="19">
        <v>9780448426754</v>
      </c>
      <c r="C20" t="s">
        <v>27</v>
      </c>
      <c r="D20" s="11" t="s">
        <v>28</v>
      </c>
      <c r="E20" s="8">
        <v>5.99</v>
      </c>
      <c r="F20" s="8">
        <f>E20*0.7</f>
        <v>4.1929999999999996</v>
      </c>
      <c r="G20" s="8">
        <f>A20*F20</f>
        <v>4.1929999999999996</v>
      </c>
      <c r="H20" s="6">
        <v>740</v>
      </c>
      <c r="I20" s="20">
        <v>5.0999999999999996</v>
      </c>
      <c r="J20" s="6" t="s">
        <v>19</v>
      </c>
      <c r="K20" s="7" t="s">
        <v>26</v>
      </c>
      <c r="L20" s="10" t="s">
        <v>29</v>
      </c>
      <c r="M20" s="9" t="s">
        <v>18</v>
      </c>
      <c r="N20" s="6"/>
    </row>
    <row r="21" spans="1:14" x14ac:dyDescent="0.25">
      <c r="A21" s="21">
        <v>1</v>
      </c>
      <c r="B21" s="22">
        <v>9780448424859</v>
      </c>
      <c r="C21" s="23" t="s">
        <v>34</v>
      </c>
      <c r="D21" s="24" t="s">
        <v>35</v>
      </c>
      <c r="E21" s="25">
        <v>5.99</v>
      </c>
      <c r="F21" s="25">
        <f>E21*0.7</f>
        <v>4.1929999999999996</v>
      </c>
      <c r="G21" s="25">
        <f>A21*F21</f>
        <v>4.1929999999999996</v>
      </c>
      <c r="H21" s="21">
        <v>650</v>
      </c>
      <c r="I21" s="26">
        <v>4.4000000000000004</v>
      </c>
      <c r="J21" s="21"/>
      <c r="K21" s="18" t="s">
        <v>26</v>
      </c>
      <c r="L21" s="10" t="s">
        <v>29</v>
      </c>
      <c r="M21" s="27" t="s">
        <v>18</v>
      </c>
      <c r="N21" s="21"/>
    </row>
    <row r="22" spans="1:14" x14ac:dyDescent="0.25">
      <c r="A22" s="21">
        <v>1</v>
      </c>
      <c r="B22" s="22">
        <v>9780448479651</v>
      </c>
      <c r="C22" s="23" t="s">
        <v>41</v>
      </c>
      <c r="D22" s="24" t="s">
        <v>42</v>
      </c>
      <c r="E22" s="25">
        <v>5.99</v>
      </c>
      <c r="F22" s="25">
        <f>E22*0.7</f>
        <v>4.1929999999999996</v>
      </c>
      <c r="G22" s="25">
        <f>A22*F22</f>
        <v>4.1929999999999996</v>
      </c>
      <c r="H22" s="21">
        <v>860</v>
      </c>
      <c r="I22" s="26">
        <v>5.7</v>
      </c>
      <c r="J22" s="21" t="s">
        <v>19</v>
      </c>
      <c r="K22" s="18" t="s">
        <v>26</v>
      </c>
      <c r="L22" s="10" t="s">
        <v>29</v>
      </c>
      <c r="M22" s="27" t="s">
        <v>18</v>
      </c>
      <c r="N22" s="21"/>
    </row>
    <row r="23" spans="1:14" x14ac:dyDescent="0.25">
      <c r="A23" s="6"/>
      <c r="B23" s="19"/>
      <c r="C23" s="28"/>
      <c r="D23" s="29"/>
      <c r="E23" s="8"/>
      <c r="F23" s="8"/>
      <c r="G23" s="8"/>
      <c r="H23" s="9"/>
      <c r="I23" s="9"/>
      <c r="J23" s="9"/>
      <c r="K23" s="18"/>
      <c r="L23" s="6"/>
      <c r="M23" s="9"/>
    </row>
    <row r="24" spans="1:14" x14ac:dyDescent="0.25">
      <c r="A24" s="6">
        <f>SUM(A2:A22)</f>
        <v>21</v>
      </c>
      <c r="B24" s="13"/>
      <c r="C24" s="28" t="s">
        <v>19</v>
      </c>
      <c r="D24" s="14"/>
      <c r="E24" s="8" t="s">
        <v>13</v>
      </c>
      <c r="F24" s="8"/>
      <c r="G24" s="8">
        <f>SUM(G2:G22)</f>
        <v>119.24499999999995</v>
      </c>
      <c r="H24" s="9" t="s">
        <v>19</v>
      </c>
      <c r="I24" s="9"/>
      <c r="J24" s="9"/>
      <c r="K24" s="14"/>
      <c r="L24" s="6"/>
      <c r="M24" s="9"/>
    </row>
    <row r="25" spans="1:14" x14ac:dyDescent="0.25">
      <c r="A25" s="6"/>
      <c r="B25" s="13"/>
      <c r="C25" s="14"/>
      <c r="D25" s="14"/>
      <c r="E25" s="8"/>
      <c r="F25" s="8"/>
      <c r="G25" s="8"/>
      <c r="H25" s="9" t="s">
        <v>19</v>
      </c>
      <c r="I25" s="9"/>
      <c r="J25" s="9"/>
      <c r="K25" s="14"/>
      <c r="L25" s="6"/>
      <c r="M25" s="9"/>
    </row>
    <row r="26" spans="1:14" x14ac:dyDescent="0.25">
      <c r="A26" s="15" t="s">
        <v>14</v>
      </c>
      <c r="B26" s="13"/>
      <c r="C26" s="16"/>
      <c r="D26" s="14"/>
      <c r="E26" s="8"/>
      <c r="F26" s="8"/>
      <c r="G26" s="8"/>
      <c r="H26" s="9" t="s">
        <v>19</v>
      </c>
      <c r="I26" s="9"/>
      <c r="J26" s="9"/>
      <c r="K26" s="14"/>
      <c r="L26" s="6"/>
      <c r="M26" s="9"/>
    </row>
    <row r="27" spans="1:14" x14ac:dyDescent="0.25">
      <c r="A27" s="15" t="s">
        <v>15</v>
      </c>
      <c r="B27" s="13"/>
      <c r="C27" s="7"/>
      <c r="D27" s="7"/>
      <c r="E27" s="8"/>
      <c r="F27" s="8"/>
      <c r="G27" s="8"/>
      <c r="H27" s="9"/>
      <c r="I27" s="9"/>
      <c r="J27" s="9"/>
      <c r="K27" s="17"/>
      <c r="L27" s="10"/>
      <c r="M27" s="9"/>
    </row>
    <row r="28" spans="1:14" x14ac:dyDescent="0.25">
      <c r="A28" s="15" t="s">
        <v>16</v>
      </c>
      <c r="B28" s="13"/>
      <c r="C28" s="7"/>
      <c r="D28" s="18"/>
      <c r="E28" s="8"/>
      <c r="F28" s="8"/>
      <c r="G28" s="8"/>
      <c r="H28" s="9"/>
      <c r="I28" s="9"/>
      <c r="J28" s="9"/>
      <c r="K28" s="7"/>
      <c r="L28" s="10"/>
      <c r="M28" s="9"/>
    </row>
  </sheetData>
  <sortState ref="A2:N22">
    <sortCondition ref="C2:C22"/>
  </sortState>
  <pageMargins left="0.7" right="0.7" top="1" bottom="0.75" header="0.3" footer="0.3"/>
  <pageSetup orientation="landscape" r:id="rId1"/>
  <headerFooter>
    <oddHeader>&amp;LNative American Non-Fiction&amp;CGBS Books
2321 W. Royal Palm Rd   Suite F
Phoenix, AZ 85021&amp;R602-863-6000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2018-07-11T17:23:21Z</cp:lastPrinted>
  <dcterms:created xsi:type="dcterms:W3CDTF">2018-05-23T18:46:03Z</dcterms:created>
  <dcterms:modified xsi:type="dcterms:W3CDTF">2020-06-11T19:10:00Z</dcterms:modified>
</cp:coreProperties>
</file>